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955" windowHeight="70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9" i="1"/>
  <c r="H18"/>
  <c r="H19"/>
  <c r="H20"/>
  <c r="H21"/>
  <c r="H22"/>
  <c r="H23"/>
  <c r="H24"/>
  <c r="H25"/>
  <c r="H26"/>
  <c r="H27"/>
  <c r="H28"/>
  <c r="H29"/>
  <c r="H30"/>
  <c r="H17"/>
</calcChain>
</file>

<file path=xl/sharedStrings.xml><?xml version="1.0" encoding="utf-8"?>
<sst xmlns="http://schemas.openxmlformats.org/spreadsheetml/2006/main" count="77" uniqueCount="61">
  <si>
    <t>見    積     書</t>
  </si>
  <si>
    <t>날    짜 :</t>
  </si>
  <si>
    <t>1 0 6 - 0 2 - 9 5 9 6 3</t>
  </si>
  <si>
    <t xml:space="preserve">전    화 :   </t>
  </si>
  <si>
    <t>서울시 용산구 한강로 3가 16-9</t>
  </si>
  <si>
    <t xml:space="preserve">팩    스 :   </t>
  </si>
  <si>
    <t>전자랜드 본관 광장층 A-9,20호</t>
  </si>
  <si>
    <t>결제조건 :</t>
  </si>
  <si>
    <t>TEL : (02) 701-9034</t>
  </si>
  <si>
    <t>견적유효 :</t>
  </si>
  <si>
    <t>견적일로부터 10일</t>
  </si>
  <si>
    <t>FAX : (02) 3273-1512</t>
  </si>
  <si>
    <t>* 귀사의 무궁한 발전을 기원합니다.</t>
  </si>
  <si>
    <t>구    분</t>
  </si>
  <si>
    <t>품       명</t>
  </si>
  <si>
    <t>제조사</t>
  </si>
  <si>
    <t>단위</t>
  </si>
  <si>
    <t>수량</t>
  </si>
  <si>
    <t>단  가</t>
  </si>
  <si>
    <t>합계금액</t>
  </si>
  <si>
    <t>비  고</t>
  </si>
  <si>
    <t>합                     계</t>
  </si>
  <si>
    <r>
      <t>우체국 : 011346-02-146024</t>
    </r>
    <r>
      <rPr>
        <b/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…예금주:  장덕철</t>
    </r>
  </si>
  <si>
    <t>큐 마 트   장 덕철</t>
    <phoneticPr fontId="16" type="noConversion"/>
  </si>
  <si>
    <t>합계금액:</t>
    <phoneticPr fontId="16" type="noConversion"/>
  </si>
  <si>
    <t xml:space="preserve">2013-11- </t>
    <phoneticPr fontId="16" type="noConversion"/>
  </si>
  <si>
    <t>안양우편집중국貴中</t>
    <phoneticPr fontId="16" type="noConversion"/>
  </si>
  <si>
    <t>토너</t>
    <phoneticPr fontId="16" type="noConversion"/>
  </si>
  <si>
    <t>신도리코</t>
    <phoneticPr fontId="16" type="noConversion"/>
  </si>
  <si>
    <t>ea</t>
    <phoneticPr fontId="16" type="noConversion"/>
  </si>
  <si>
    <t>CL 8800nh 6K 파랑</t>
    <phoneticPr fontId="16" type="noConversion"/>
  </si>
  <si>
    <t>IR 3030/IR501K</t>
    <phoneticPr fontId="16" type="noConversion"/>
  </si>
  <si>
    <t>MF4896dw /Cartridge328</t>
    <phoneticPr fontId="16" type="noConversion"/>
  </si>
  <si>
    <t>ML-2580ONK MLT-105L</t>
    <phoneticPr fontId="16" type="noConversion"/>
  </si>
  <si>
    <t>캐논</t>
    <phoneticPr fontId="16" type="noConversion"/>
  </si>
  <si>
    <t>삼성</t>
    <phoneticPr fontId="16" type="noConversion"/>
  </si>
  <si>
    <t>FAX-L140 /FX-09</t>
    <phoneticPr fontId="16" type="noConversion"/>
  </si>
  <si>
    <t>바코드리더기</t>
    <phoneticPr fontId="16" type="noConversion"/>
  </si>
  <si>
    <t>키보드</t>
    <phoneticPr fontId="16" type="noConversion"/>
  </si>
  <si>
    <t>마우스</t>
    <phoneticPr fontId="16" type="noConversion"/>
  </si>
  <si>
    <t>외장하드</t>
    <phoneticPr fontId="16" type="noConversion"/>
  </si>
  <si>
    <t>프린터케이블</t>
    <phoneticPr fontId="16" type="noConversion"/>
  </si>
  <si>
    <t>UTP커플러</t>
    <phoneticPr fontId="16" type="noConversion"/>
  </si>
  <si>
    <t>보조밧데리</t>
    <phoneticPr fontId="16" type="noConversion"/>
  </si>
  <si>
    <t>모니터필름</t>
    <phoneticPr fontId="16" type="noConversion"/>
  </si>
  <si>
    <t>복사용지</t>
    <phoneticPr fontId="16" type="noConversion"/>
  </si>
  <si>
    <t>Quenn GPK5000 PS/2</t>
    <phoneticPr fontId="16" type="noConversion"/>
  </si>
  <si>
    <t>지피전자</t>
    <phoneticPr fontId="16" type="noConversion"/>
  </si>
  <si>
    <t>RX 250</t>
    <phoneticPr fontId="16" type="noConversion"/>
  </si>
  <si>
    <t>로지텍</t>
    <phoneticPr fontId="16" type="noConversion"/>
  </si>
  <si>
    <t>A4 /80g /2500매</t>
    <phoneticPr fontId="16" type="noConversion"/>
  </si>
  <si>
    <t>LG</t>
    <phoneticPr fontId="16" type="noConversion"/>
  </si>
  <si>
    <t>19" (377*302mm)  시크릿</t>
    <phoneticPr fontId="16" type="noConversion"/>
  </si>
  <si>
    <t>BP2 6,000mAh</t>
    <phoneticPr fontId="16" type="noConversion"/>
  </si>
  <si>
    <t>NT mate</t>
    <phoneticPr fontId="16" type="noConversion"/>
  </si>
  <si>
    <t>UTP 8P8C 커플러 I형</t>
    <phoneticPr fontId="16" type="noConversion"/>
  </si>
  <si>
    <t xml:space="preserve">3M 2ea / 5M 2ea USB </t>
    <phoneticPr fontId="16" type="noConversion"/>
  </si>
  <si>
    <t>My Passport 1TB 3.0</t>
    <phoneticPr fontId="16" type="noConversion"/>
  </si>
  <si>
    <t>테크스캔 TSK-750 USB방식</t>
    <phoneticPr fontId="16" type="noConversion"/>
  </si>
  <si>
    <t xml:space="preserve"> </t>
    <phoneticPr fontId="16" type="noConversion"/>
  </si>
  <si>
    <r>
      <rPr>
        <u/>
        <sz val="12"/>
        <color indexed="12"/>
        <rFont val="돋움"/>
        <family val="3"/>
        <charset val="129"/>
      </rPr>
      <t>핸폰</t>
    </r>
    <r>
      <rPr>
        <u/>
        <sz val="12"/>
        <color indexed="12"/>
        <rFont val="Arial Black"/>
        <family val="2"/>
      </rPr>
      <t xml:space="preserve"> :  010-3704-7690 </t>
    </r>
    <phoneticPr fontId="16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</si>
</sst>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F800]dddd\,\ mmmm\ dd\,\ yyyy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name val="돋움"/>
      <family val="3"/>
      <charset val="129"/>
    </font>
    <font>
      <b/>
      <sz val="36"/>
      <name val="한컴돋움"/>
      <family val="1"/>
      <charset val="129"/>
    </font>
    <font>
      <b/>
      <sz val="12"/>
      <name val="굴림체"/>
      <family val="3"/>
      <charset val="129"/>
    </font>
    <font>
      <sz val="12"/>
      <name val="돋움"/>
      <family val="3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b/>
      <u/>
      <sz val="14"/>
      <name val="굴림체"/>
      <family val="3"/>
      <charset val="129"/>
    </font>
    <font>
      <u/>
      <sz val="12"/>
      <color indexed="12"/>
      <name val="Arial Black"/>
      <family val="2"/>
    </font>
    <font>
      <b/>
      <sz val="13"/>
      <name val="굴림체"/>
      <family val="3"/>
      <charset val="129"/>
    </font>
    <font>
      <b/>
      <sz val="28"/>
      <name val="한컴돋움"/>
      <family val="1"/>
      <charset val="129"/>
    </font>
    <font>
      <sz val="10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u/>
      <sz val="12"/>
      <color indexed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41" fontId="17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1" fontId="7" fillId="0" borderId="0" xfId="2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41" fontId="14" fillId="0" borderId="2" xfId="2" applyFont="1" applyBorder="1" applyAlignment="1">
      <alignment horizontal="center" vertical="center"/>
    </xf>
    <xf numFmtId="41" fontId="14" fillId="0" borderId="2" xfId="2" applyFont="1" applyBorder="1">
      <alignment vertical="center"/>
    </xf>
    <xf numFmtId="41" fontId="14" fillId="0" borderId="3" xfId="2" applyFont="1" applyBorder="1">
      <alignment vertical="center"/>
    </xf>
    <xf numFmtId="0" fontId="13" fillId="0" borderId="0" xfId="1" applyFont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1" fontId="14" fillId="0" borderId="3" xfId="2" applyFont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76" fontId="7" fillId="0" borderId="0" xfId="1" applyNumberFormat="1" applyFont="1" applyAlignment="1">
      <alignment horizontal="left" vertical="center"/>
    </xf>
    <xf numFmtId="0" fontId="14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 shrinkToFit="1"/>
    </xf>
    <xf numFmtId="41" fontId="14" fillId="0" borderId="7" xfId="2" applyFont="1" applyBorder="1" applyAlignment="1">
      <alignment horizontal="center" vertical="center"/>
    </xf>
    <xf numFmtId="41" fontId="14" fillId="0" borderId="7" xfId="2" applyFont="1" applyBorder="1">
      <alignment vertical="center"/>
    </xf>
    <xf numFmtId="0" fontId="7" fillId="0" borderId="7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0" borderId="0" xfId="3" applyFont="1" applyAlignment="1" applyProtection="1">
      <alignment horizontal="left" vertical="center"/>
    </xf>
    <xf numFmtId="0" fontId="5" fillId="2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41" fontId="18" fillId="0" borderId="0" xfId="4" applyFont="1">
      <alignment vertical="center"/>
    </xf>
    <xf numFmtId="41" fontId="0" fillId="0" borderId="0" xfId="0" applyNumberFormat="1">
      <alignment vertical="center"/>
    </xf>
    <xf numFmtId="41" fontId="14" fillId="0" borderId="8" xfId="2" applyFont="1" applyBorder="1">
      <alignment vertical="center"/>
    </xf>
  </cellXfs>
  <cellStyles count="5">
    <cellStyle name="쉼표 [0]" xfId="4" builtinId="6"/>
    <cellStyle name="쉼표 [0] 2" xfId="2"/>
    <cellStyle name="표준" xfId="0" builtinId="0"/>
    <cellStyle name="표준 2" xfId="1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ebtoc/comnara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3</xdr:row>
      <xdr:rowOff>1</xdr:rowOff>
    </xdr:from>
    <xdr:to>
      <xdr:col>7</xdr:col>
      <xdr:colOff>781050</xdr:colOff>
      <xdr:row>3</xdr:row>
      <xdr:rowOff>400051</xdr:rowOff>
    </xdr:to>
    <xdr:pic>
      <xdr:nvPicPr>
        <xdr:cNvPr id="2" name="Picture 9" descr="큐마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38201"/>
          <a:ext cx="1390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209550</xdr:colOff>
      <xdr:row>3</xdr:row>
      <xdr:rowOff>219075</xdr:rowOff>
    </xdr:from>
    <xdr:to>
      <xdr:col>8</xdr:col>
      <xdr:colOff>885825</xdr:colOff>
      <xdr:row>5</xdr:row>
      <xdr:rowOff>190500</xdr:rowOff>
    </xdr:to>
    <xdr:pic>
      <xdr:nvPicPr>
        <xdr:cNvPr id="3" name="Picture 10" descr="%BD%BA%C4%B5_edited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67425" y="1057275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3" workbookViewId="0">
      <selection activeCell="M7" sqref="M7"/>
    </sheetView>
  </sheetViews>
  <sheetFormatPr defaultRowHeight="16.5"/>
  <cols>
    <col min="1" max="1" width="3.375" customWidth="1"/>
    <col min="2" max="2" width="11.375" customWidth="1"/>
    <col min="3" max="3" width="23.125" customWidth="1"/>
    <col min="4" max="4" width="8.625" customWidth="1"/>
    <col min="5" max="5" width="4.5" customWidth="1"/>
    <col min="6" max="6" width="5.125" customWidth="1"/>
    <col min="7" max="7" width="10" customWidth="1"/>
    <col min="8" max="8" width="12" customWidth="1"/>
    <col min="9" max="9" width="11.875" customWidth="1"/>
    <col min="10" max="10" width="9" style="43"/>
  </cols>
  <sheetData>
    <row r="1" spans="1:9" ht="13.5" customHeight="1"/>
    <row r="2" spans="1:9" ht="35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ht="17.25" customHeight="1">
      <c r="A3" s="1"/>
      <c r="B3" s="12"/>
      <c r="C3" s="12"/>
      <c r="D3" s="12"/>
      <c r="E3" s="12"/>
      <c r="F3" s="12"/>
      <c r="G3" s="12"/>
      <c r="H3" s="12"/>
      <c r="I3" s="12"/>
    </row>
    <row r="4" spans="1:9" ht="33" customHeight="1">
      <c r="A4" s="1"/>
      <c r="B4" s="2"/>
      <c r="C4" s="2"/>
      <c r="D4" s="2"/>
      <c r="E4" s="2"/>
      <c r="F4" s="2"/>
      <c r="G4" s="2"/>
      <c r="H4" s="2"/>
      <c r="I4" s="2"/>
    </row>
    <row r="5" spans="1:9" ht="18.75">
      <c r="A5" s="1"/>
      <c r="B5" s="18" t="s">
        <v>26</v>
      </c>
      <c r="C5" s="1"/>
      <c r="D5" s="1"/>
      <c r="E5" s="1"/>
      <c r="F5" s="1"/>
      <c r="G5" s="41" t="s">
        <v>23</v>
      </c>
      <c r="H5" s="41"/>
      <c r="I5" s="41"/>
    </row>
    <row r="6" spans="1:9">
      <c r="A6" s="3"/>
      <c r="B6" s="5" t="s">
        <v>1</v>
      </c>
      <c r="C6" s="19" t="s">
        <v>25</v>
      </c>
      <c r="D6" s="3"/>
      <c r="E6" s="3"/>
      <c r="F6" s="3"/>
      <c r="G6" s="35" t="s">
        <v>2</v>
      </c>
      <c r="H6" s="35"/>
      <c r="I6" s="35"/>
    </row>
    <row r="7" spans="1:9">
      <c r="A7" s="3"/>
      <c r="B7" s="5" t="s">
        <v>3</v>
      </c>
      <c r="C7" s="4"/>
      <c r="D7" s="3"/>
      <c r="E7" s="3"/>
      <c r="F7" s="3"/>
      <c r="G7" s="35" t="s">
        <v>4</v>
      </c>
      <c r="H7" s="35"/>
      <c r="I7" s="35"/>
    </row>
    <row r="8" spans="1:9">
      <c r="A8" s="3"/>
      <c r="B8" s="5" t="s">
        <v>5</v>
      </c>
      <c r="C8" s="4"/>
      <c r="D8" s="3"/>
      <c r="E8" s="3"/>
      <c r="F8" s="3"/>
      <c r="G8" s="35" t="s">
        <v>6</v>
      </c>
      <c r="H8" s="35"/>
      <c r="I8" s="35"/>
    </row>
    <row r="9" spans="1:9">
      <c r="A9" s="3"/>
      <c r="B9" s="5" t="s">
        <v>7</v>
      </c>
      <c r="C9" s="4"/>
      <c r="D9" s="3"/>
      <c r="E9" s="3"/>
      <c r="F9" s="3"/>
      <c r="G9" s="35" t="s">
        <v>8</v>
      </c>
      <c r="H9" s="35"/>
      <c r="I9" s="35"/>
    </row>
    <row r="10" spans="1:9">
      <c r="A10" s="3"/>
      <c r="B10" s="5" t="s">
        <v>9</v>
      </c>
      <c r="C10" s="4" t="s">
        <v>10</v>
      </c>
      <c r="D10" s="3"/>
      <c r="E10" s="3"/>
      <c r="F10" s="3"/>
      <c r="G10" s="35" t="s">
        <v>11</v>
      </c>
      <c r="H10" s="35"/>
      <c r="I10" s="35"/>
    </row>
    <row r="11" spans="1:9" ht="19.5">
      <c r="A11" s="3"/>
      <c r="B11" s="7" t="s">
        <v>12</v>
      </c>
      <c r="C11" s="3"/>
      <c r="D11" s="3"/>
      <c r="E11" s="3"/>
      <c r="F11" s="3"/>
      <c r="G11" s="39" t="s">
        <v>60</v>
      </c>
      <c r="H11" s="39"/>
      <c r="I11" s="39"/>
    </row>
    <row r="13" spans="1:9" ht="19.5" thickBot="1">
      <c r="A13" s="1"/>
      <c r="B13" s="42" t="s">
        <v>24</v>
      </c>
      <c r="C13" s="42"/>
      <c r="D13" s="42"/>
      <c r="E13" s="42"/>
      <c r="F13" s="42"/>
      <c r="G13" s="42"/>
      <c r="H13" s="42"/>
      <c r="I13" s="42"/>
    </row>
    <row r="14" spans="1:9" ht="18" thickTop="1" thickBot="1">
      <c r="A14" s="1"/>
      <c r="B14" s="1"/>
      <c r="C14" s="1"/>
      <c r="D14" s="1"/>
      <c r="E14" s="1"/>
      <c r="F14" s="1"/>
      <c r="G14" s="1"/>
      <c r="H14" s="1"/>
      <c r="I14" s="1"/>
    </row>
    <row r="15" spans="1:9" ht="20.25" thickTop="1" thickBot="1">
      <c r="A15" s="15"/>
      <c r="B15" s="16" t="s">
        <v>13</v>
      </c>
      <c r="C15" s="16" t="s">
        <v>14</v>
      </c>
      <c r="D15" s="16" t="s">
        <v>15</v>
      </c>
      <c r="E15" s="16" t="s">
        <v>16</v>
      </c>
      <c r="F15" s="16" t="s">
        <v>17</v>
      </c>
      <c r="G15" s="16" t="s">
        <v>18</v>
      </c>
      <c r="H15" s="16" t="s">
        <v>19</v>
      </c>
      <c r="I15" s="17" t="s">
        <v>20</v>
      </c>
    </row>
    <row r="16" spans="1:9" ht="17.25" thickTop="1">
      <c r="A16" s="4"/>
      <c r="B16" s="5"/>
      <c r="C16" s="5"/>
      <c r="D16" s="5"/>
      <c r="E16" s="5"/>
      <c r="F16" s="5"/>
      <c r="G16" s="6"/>
      <c r="H16" s="6"/>
      <c r="I16" s="5"/>
    </row>
    <row r="17" spans="1:9">
      <c r="A17" s="22">
        <v>1</v>
      </c>
      <c r="B17" s="23" t="s">
        <v>27</v>
      </c>
      <c r="C17" s="24" t="s">
        <v>30</v>
      </c>
      <c r="D17" s="23" t="s">
        <v>28</v>
      </c>
      <c r="E17" s="25" t="s">
        <v>29</v>
      </c>
      <c r="F17" s="23">
        <v>1</v>
      </c>
      <c r="G17" s="26">
        <v>258000</v>
      </c>
      <c r="H17" s="26">
        <f>F17*G17</f>
        <v>258000</v>
      </c>
      <c r="I17" s="27"/>
    </row>
    <row r="18" spans="1:9">
      <c r="A18" s="28">
        <v>2</v>
      </c>
      <c r="B18" s="8"/>
      <c r="C18" s="20" t="s">
        <v>31</v>
      </c>
      <c r="D18" s="8" t="s">
        <v>34</v>
      </c>
      <c r="E18" s="9" t="s">
        <v>29</v>
      </c>
      <c r="F18" s="8">
        <v>1</v>
      </c>
      <c r="G18" s="10">
        <v>80000</v>
      </c>
      <c r="H18" s="10">
        <f t="shared" ref="H18:H30" si="0">F18*G18</f>
        <v>80000</v>
      </c>
      <c r="I18" s="29"/>
    </row>
    <row r="19" spans="1:9">
      <c r="A19" s="28">
        <v>3</v>
      </c>
      <c r="B19" s="8"/>
      <c r="C19" s="20" t="s">
        <v>32</v>
      </c>
      <c r="D19" s="8" t="s">
        <v>34</v>
      </c>
      <c r="E19" s="9" t="s">
        <v>29</v>
      </c>
      <c r="F19" s="8">
        <v>2</v>
      </c>
      <c r="G19" s="10">
        <v>96000</v>
      </c>
      <c r="H19" s="10">
        <f t="shared" si="0"/>
        <v>192000</v>
      </c>
      <c r="I19" s="29"/>
    </row>
    <row r="20" spans="1:9">
      <c r="A20" s="28">
        <v>4</v>
      </c>
      <c r="B20" s="8"/>
      <c r="C20" s="20" t="s">
        <v>33</v>
      </c>
      <c r="D20" s="8" t="s">
        <v>35</v>
      </c>
      <c r="E20" s="9" t="s">
        <v>29</v>
      </c>
      <c r="F20" s="8">
        <v>2</v>
      </c>
      <c r="G20" s="10">
        <v>117000</v>
      </c>
      <c r="H20" s="10">
        <f t="shared" si="0"/>
        <v>234000</v>
      </c>
      <c r="I20" s="29"/>
    </row>
    <row r="21" spans="1:9">
      <c r="A21" s="28">
        <v>5</v>
      </c>
      <c r="B21" s="8"/>
      <c r="C21" s="20" t="s">
        <v>36</v>
      </c>
      <c r="D21" s="8" t="s">
        <v>34</v>
      </c>
      <c r="E21" s="9" t="s">
        <v>29</v>
      </c>
      <c r="F21" s="8">
        <v>1</v>
      </c>
      <c r="G21" s="10">
        <v>78000</v>
      </c>
      <c r="H21" s="10">
        <f t="shared" si="0"/>
        <v>78000</v>
      </c>
      <c r="I21" s="29"/>
    </row>
    <row r="22" spans="1:9">
      <c r="A22" s="28">
        <v>6</v>
      </c>
      <c r="B22" s="8" t="s">
        <v>37</v>
      </c>
      <c r="C22" s="20" t="s">
        <v>58</v>
      </c>
      <c r="D22" s="8"/>
      <c r="E22" s="9" t="s">
        <v>29</v>
      </c>
      <c r="F22" s="8">
        <v>10</v>
      </c>
      <c r="G22" s="10">
        <v>71000</v>
      </c>
      <c r="H22" s="10">
        <f t="shared" si="0"/>
        <v>710000</v>
      </c>
      <c r="I22" s="29"/>
    </row>
    <row r="23" spans="1:9">
      <c r="A23" s="28">
        <v>7</v>
      </c>
      <c r="B23" s="8" t="s">
        <v>38</v>
      </c>
      <c r="C23" s="20" t="s">
        <v>46</v>
      </c>
      <c r="D23" s="8" t="s">
        <v>47</v>
      </c>
      <c r="E23" s="9" t="s">
        <v>29</v>
      </c>
      <c r="F23" s="8">
        <v>40</v>
      </c>
      <c r="G23" s="10">
        <v>10900</v>
      </c>
      <c r="H23" s="10">
        <f t="shared" si="0"/>
        <v>436000</v>
      </c>
      <c r="I23" s="29"/>
    </row>
    <row r="24" spans="1:9">
      <c r="A24" s="28">
        <v>8</v>
      </c>
      <c r="B24" s="8" t="s">
        <v>39</v>
      </c>
      <c r="C24" s="21" t="s">
        <v>48</v>
      </c>
      <c r="D24" s="8" t="s">
        <v>49</v>
      </c>
      <c r="E24" s="9" t="s">
        <v>29</v>
      </c>
      <c r="F24" s="8">
        <v>45</v>
      </c>
      <c r="G24" s="10">
        <v>8500</v>
      </c>
      <c r="H24" s="10">
        <f t="shared" si="0"/>
        <v>382500</v>
      </c>
      <c r="I24" s="29"/>
    </row>
    <row r="25" spans="1:9">
      <c r="A25" s="28">
        <v>9</v>
      </c>
      <c r="B25" s="8" t="s">
        <v>40</v>
      </c>
      <c r="C25" s="8" t="s">
        <v>57</v>
      </c>
      <c r="D25" s="8"/>
      <c r="E25" s="9" t="s">
        <v>29</v>
      </c>
      <c r="F25" s="8">
        <v>3</v>
      </c>
      <c r="G25" s="10">
        <v>132000</v>
      </c>
      <c r="H25" s="10">
        <f t="shared" si="0"/>
        <v>396000</v>
      </c>
      <c r="I25" s="29"/>
    </row>
    <row r="26" spans="1:9">
      <c r="A26" s="28">
        <v>10</v>
      </c>
      <c r="B26" s="8" t="s">
        <v>41</v>
      </c>
      <c r="C26" s="8" t="s">
        <v>56</v>
      </c>
      <c r="D26" s="8"/>
      <c r="E26" s="9" t="s">
        <v>29</v>
      </c>
      <c r="F26" s="8">
        <v>4</v>
      </c>
      <c r="G26" s="10">
        <v>3500</v>
      </c>
      <c r="H26" s="10">
        <f t="shared" si="0"/>
        <v>14000</v>
      </c>
      <c r="I26" s="29"/>
    </row>
    <row r="27" spans="1:9">
      <c r="A27" s="28">
        <v>11</v>
      </c>
      <c r="B27" s="8" t="s">
        <v>42</v>
      </c>
      <c r="C27" s="8" t="s">
        <v>55</v>
      </c>
      <c r="D27" s="8" t="s">
        <v>54</v>
      </c>
      <c r="E27" s="9" t="s">
        <v>29</v>
      </c>
      <c r="F27" s="8">
        <v>10</v>
      </c>
      <c r="G27" s="10">
        <v>450</v>
      </c>
      <c r="H27" s="10">
        <f t="shared" si="0"/>
        <v>4500</v>
      </c>
      <c r="I27" s="29"/>
    </row>
    <row r="28" spans="1:9">
      <c r="A28" s="28">
        <v>12</v>
      </c>
      <c r="B28" s="8" t="s">
        <v>43</v>
      </c>
      <c r="C28" s="8" t="s">
        <v>53</v>
      </c>
      <c r="D28" s="8" t="s">
        <v>51</v>
      </c>
      <c r="E28" s="9" t="s">
        <v>29</v>
      </c>
      <c r="F28" s="8">
        <v>3</v>
      </c>
      <c r="G28" s="10">
        <v>67000</v>
      </c>
      <c r="H28" s="10">
        <f t="shared" si="0"/>
        <v>201000</v>
      </c>
      <c r="I28" s="29"/>
    </row>
    <row r="29" spans="1:9">
      <c r="A29" s="28">
        <v>13</v>
      </c>
      <c r="B29" s="8" t="s">
        <v>44</v>
      </c>
      <c r="C29" s="8" t="s">
        <v>52</v>
      </c>
      <c r="D29" s="8" t="s">
        <v>51</v>
      </c>
      <c r="E29" s="9" t="s">
        <v>29</v>
      </c>
      <c r="F29" s="8">
        <v>3</v>
      </c>
      <c r="G29" s="10">
        <v>78000</v>
      </c>
      <c r="H29" s="10">
        <f t="shared" si="0"/>
        <v>234000</v>
      </c>
      <c r="I29" s="29"/>
    </row>
    <row r="30" spans="1:9">
      <c r="A30" s="28">
        <v>14</v>
      </c>
      <c r="B30" s="8" t="s">
        <v>45</v>
      </c>
      <c r="C30" s="8" t="s">
        <v>50</v>
      </c>
      <c r="D30" s="8"/>
      <c r="E30" s="9" t="s">
        <v>29</v>
      </c>
      <c r="F30" s="8">
        <v>50</v>
      </c>
      <c r="G30" s="10">
        <v>20000</v>
      </c>
      <c r="H30" s="10">
        <f t="shared" si="0"/>
        <v>1000000</v>
      </c>
      <c r="I30" s="29"/>
    </row>
    <row r="31" spans="1:9">
      <c r="A31" s="28">
        <v>15</v>
      </c>
      <c r="B31" s="8"/>
      <c r="C31" s="8"/>
      <c r="D31" s="8"/>
      <c r="E31" s="9"/>
      <c r="F31" s="8"/>
      <c r="G31" s="10"/>
      <c r="H31" s="10">
        <v>0</v>
      </c>
      <c r="I31" s="29"/>
    </row>
    <row r="32" spans="1:9">
      <c r="A32" s="28">
        <v>16</v>
      </c>
      <c r="B32" s="8"/>
      <c r="C32" s="8"/>
      <c r="D32" s="8"/>
      <c r="E32" s="9"/>
      <c r="F32" s="8"/>
      <c r="G32" s="10"/>
      <c r="H32" s="10">
        <v>0</v>
      </c>
      <c r="I32" s="29"/>
    </row>
    <row r="33" spans="1:9">
      <c r="A33" s="28">
        <v>17</v>
      </c>
      <c r="B33" s="8"/>
      <c r="C33" s="8"/>
      <c r="D33" s="8"/>
      <c r="E33" s="9"/>
      <c r="F33" s="8"/>
      <c r="G33" s="10"/>
      <c r="H33" s="10">
        <v>0</v>
      </c>
      <c r="I33" s="29"/>
    </row>
    <row r="34" spans="1:9">
      <c r="A34" s="28">
        <v>18</v>
      </c>
      <c r="B34" s="8"/>
      <c r="C34" s="8"/>
      <c r="D34" s="8"/>
      <c r="E34" s="9"/>
      <c r="F34" s="8"/>
      <c r="G34" s="10"/>
      <c r="H34" s="10">
        <v>0</v>
      </c>
      <c r="I34" s="29"/>
    </row>
    <row r="35" spans="1:9">
      <c r="A35" s="28">
        <v>19</v>
      </c>
      <c r="B35" s="8"/>
      <c r="C35" s="8"/>
      <c r="D35" s="8"/>
      <c r="E35" s="9"/>
      <c r="F35" s="8"/>
      <c r="G35" s="10"/>
      <c r="H35" s="10">
        <v>0</v>
      </c>
      <c r="I35" s="29"/>
    </row>
    <row r="36" spans="1:9">
      <c r="A36" s="28">
        <v>20</v>
      </c>
      <c r="B36" s="8"/>
      <c r="C36" s="8"/>
      <c r="D36" s="8"/>
      <c r="E36" s="9"/>
      <c r="F36" s="8"/>
      <c r="G36" s="10"/>
      <c r="H36" s="10">
        <v>0</v>
      </c>
      <c r="I36" s="29"/>
    </row>
    <row r="37" spans="1:9">
      <c r="A37" s="28">
        <v>21</v>
      </c>
      <c r="B37" s="8"/>
      <c r="C37" s="8"/>
      <c r="D37" s="8"/>
      <c r="E37" s="9"/>
      <c r="F37" s="8"/>
      <c r="G37" s="10"/>
      <c r="H37" s="10">
        <v>0</v>
      </c>
      <c r="I37" s="29"/>
    </row>
    <row r="38" spans="1:9">
      <c r="A38" s="30">
        <v>22</v>
      </c>
      <c r="B38" s="13"/>
      <c r="C38" s="13"/>
      <c r="D38" s="13"/>
      <c r="E38" s="14"/>
      <c r="F38" s="13"/>
      <c r="G38" s="11"/>
      <c r="H38" s="10">
        <v>0</v>
      </c>
      <c r="I38" s="31"/>
    </row>
    <row r="39" spans="1:9">
      <c r="A39" s="40" t="s">
        <v>21</v>
      </c>
      <c r="B39" s="40"/>
      <c r="C39" s="40"/>
      <c r="D39" s="40"/>
      <c r="E39" s="40"/>
      <c r="F39" s="32">
        <v>0</v>
      </c>
      <c r="G39" s="32"/>
      <c r="H39" s="45">
        <f>SUM(H17:H38)</f>
        <v>4220000</v>
      </c>
      <c r="I39" s="33"/>
    </row>
    <row r="40" spans="1:9">
      <c r="H40" s="44" t="s">
        <v>59</v>
      </c>
    </row>
    <row r="41" spans="1:9" ht="17.25" thickBot="1">
      <c r="A41" s="1"/>
      <c r="B41" s="1"/>
      <c r="C41" s="1"/>
      <c r="D41" s="1"/>
      <c r="E41" s="1"/>
      <c r="F41" s="1"/>
      <c r="G41" s="1"/>
      <c r="H41" s="1"/>
      <c r="I41" s="1"/>
    </row>
    <row r="42" spans="1:9" ht="18" thickTop="1" thickBot="1">
      <c r="A42" s="1"/>
      <c r="B42" s="1"/>
      <c r="C42" s="1"/>
      <c r="D42" s="1"/>
      <c r="E42" s="36" t="s">
        <v>22</v>
      </c>
      <c r="F42" s="37"/>
      <c r="G42" s="37"/>
      <c r="H42" s="37"/>
      <c r="I42" s="38"/>
    </row>
  </sheetData>
  <mergeCells count="11">
    <mergeCell ref="A2:I2"/>
    <mergeCell ref="G8:I8"/>
    <mergeCell ref="G9:I9"/>
    <mergeCell ref="G10:I10"/>
    <mergeCell ref="E42:I42"/>
    <mergeCell ref="G11:I11"/>
    <mergeCell ref="A39:E39"/>
    <mergeCell ref="G5:I5"/>
    <mergeCell ref="G6:I6"/>
    <mergeCell ref="G7:I7"/>
    <mergeCell ref="B13:I13"/>
  </mergeCells>
  <phoneticPr fontId="16" type="noConversion"/>
  <printOptions horizontalCentered="1" verticalCentered="1"/>
  <pageMargins left="0" right="0" top="0.39370078740157483" bottom="0" header="0.31496062992125984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2012-01-05T01:43:37Z</cp:lastPrinted>
  <dcterms:created xsi:type="dcterms:W3CDTF">2012-01-05T01:39:26Z</dcterms:created>
  <dcterms:modified xsi:type="dcterms:W3CDTF">2013-11-29T08:28:22Z</dcterms:modified>
</cp:coreProperties>
</file>