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30" windowWidth="8385" windowHeight="8775"/>
  </bookViews>
  <sheets>
    <sheet name="문구류" sheetId="10" r:id="rId1"/>
  </sheets>
  <definedNames>
    <definedName name="_xlnm.Print_Area" localSheetId="0">문구류!$A$1:$H$25</definedName>
  </definedNames>
  <calcPr calcId="125725"/>
</workbook>
</file>

<file path=xl/calcChain.xml><?xml version="1.0" encoding="utf-8"?>
<calcChain xmlns="http://schemas.openxmlformats.org/spreadsheetml/2006/main">
  <c r="G20" i="10"/>
  <c r="G14"/>
  <c r="G10"/>
  <c r="G15"/>
  <c r="G9"/>
  <c r="G8"/>
  <c r="G22" l="1"/>
</calcChain>
</file>

<file path=xl/sharedStrings.xml><?xml version="1.0" encoding="utf-8"?>
<sst xmlns="http://schemas.openxmlformats.org/spreadsheetml/2006/main" count="69" uniqueCount="47">
  <si>
    <t>(별지 제1호 서식)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</si>
  <si>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</si>
  <si>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</si>
  <si>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</si>
  <si>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단  가</t>
    <phoneticPr fontId="1" type="noConversion"/>
  </si>
  <si>
    <t>금  액</t>
    <phoneticPr fontId="1" type="noConversion"/>
  </si>
  <si>
    <t>용    도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</si>
  <si>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</si>
  <si>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</si>
  <si>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</si>
  <si>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t>물  품  매  입  요  구  서</t>
    <phoneticPr fontId="1" type="noConversion"/>
  </si>
  <si>
    <t>구  분 : 1)행정소모품   2)실습소모품   3)비  품   4)기자재   5)기  타</t>
    <phoneticPr fontId="1" type="noConversion"/>
  </si>
  <si>
    <t>품           명</t>
    <phoneticPr fontId="1" type="noConversion"/>
  </si>
  <si>
    <t>규      격</t>
    <phoneticPr fontId="1" type="noConversion"/>
  </si>
  <si>
    <t>개</t>
    <phoneticPr fontId="1" type="noConversion"/>
  </si>
  <si>
    <t>복사용지 A4</t>
    <phoneticPr fontId="1" type="noConversion"/>
  </si>
  <si>
    <t>Box</t>
    <phoneticPr fontId="1" type="noConversion"/>
  </si>
  <si>
    <t>수정테이프</t>
    <phoneticPr fontId="1" type="noConversion"/>
  </si>
  <si>
    <t>컬러크리어홀더(고투명)F492-7</t>
    <phoneticPr fontId="1" type="noConversion"/>
  </si>
  <si>
    <t>킹꽂이</t>
    <phoneticPr fontId="1" type="noConversion"/>
  </si>
  <si>
    <t>210X297mm</t>
    <phoneticPr fontId="1" type="noConversion"/>
  </si>
  <si>
    <t>5mm x 8m</t>
    <phoneticPr fontId="1" type="noConversion"/>
  </si>
  <si>
    <t>W90 X D260 X H325mm, 검정</t>
    <phoneticPr fontId="1" type="noConversion"/>
  </si>
  <si>
    <t>A4, 310 X 200mm</t>
    <phoneticPr fontId="1" type="noConversion"/>
  </si>
  <si>
    <t>업무용</t>
    <phoneticPr fontId="1" type="noConversion"/>
  </si>
  <si>
    <t>제트스트림SXN-150-07</t>
    <phoneticPr fontId="1" type="noConversion"/>
  </si>
  <si>
    <t>유성, 노크식, 0.7mm, 블랙</t>
    <phoneticPr fontId="1" type="noConversion"/>
  </si>
  <si>
    <t>0.7m, 흑색</t>
    <phoneticPr fontId="1" type="noConversion"/>
  </si>
  <si>
    <t>Monami 153볼펜</t>
    <phoneticPr fontId="1" type="noConversion"/>
  </si>
  <si>
    <t>다스</t>
    <phoneticPr fontId="1" type="noConversion"/>
  </si>
  <si>
    <t>ZEBRA 타프리 클립 샤프</t>
    <phoneticPr fontId="1" type="noConversion"/>
  </si>
  <si>
    <t>흑색</t>
    <phoneticPr fontId="1" type="noConversion"/>
  </si>
  <si>
    <t>갑</t>
    <phoneticPr fontId="1" type="noConversion"/>
  </si>
  <si>
    <t>개</t>
    <phoneticPr fontId="1" type="noConversion"/>
  </si>
  <si>
    <t xml:space="preserve">  요구부서 :  학술진흥센터
  직      책 :  센  터  장
  성      명 :  김   규  성  (인)  </t>
    <phoneticPr fontId="1" type="noConversion"/>
  </si>
  <si>
    <t>A4</t>
    <phoneticPr fontId="1" type="noConversion"/>
  </si>
  <si>
    <t>스프링화일 상철</t>
    <phoneticPr fontId="1" type="noConversion"/>
  </si>
  <si>
    <t>포스트-잇 플래그</t>
    <phoneticPr fontId="1" type="noConversion"/>
  </si>
  <si>
    <t>44X12mm</t>
    <phoneticPr fontId="1" type="noConversion"/>
  </si>
  <si>
    <t>동아 네임CD펜</t>
    <phoneticPr fontId="1" type="noConversion"/>
  </si>
  <si>
    <t>파워크립</t>
    <phoneticPr fontId="1" type="noConversion"/>
  </si>
  <si>
    <t>중(25mm)</t>
    <phoneticPr fontId="1" type="noConversion"/>
  </si>
  <si>
    <t>대(26mm)</t>
    <phoneticPr fontId="1" type="noConversion"/>
  </si>
  <si>
    <t>특대(50mm)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</si>
  <si>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2016  년  05  월   26   일</t>
    </r>
    <phoneticPr fontId="1" type="noConversion"/>
  </si>
  <si>
    <t>교육용</t>
    <phoneticPr fontId="1" type="noConversion"/>
  </si>
  <si>
    <t>현대파크빌 201호(학술진흥센터)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</si>
</sst>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u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23</xdr:row>
      <xdr:rowOff>819150</xdr:rowOff>
    </xdr:from>
    <xdr:to>
      <xdr:col>7</xdr:col>
      <xdr:colOff>857250</xdr:colOff>
      <xdr:row>24</xdr:row>
      <xdr:rowOff>990600</xdr:rowOff>
    </xdr:to>
    <xdr:pic>
      <xdr:nvPicPr>
        <xdr:cNvPr id="7222" name="Picture 3" descr="20090708134708_418861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7496175"/>
          <a:ext cx="3552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16" workbookViewId="0">
      <selection activeCell="J25" sqref="J25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22" t="s">
        <v>0</v>
      </c>
      <c r="B1" s="22"/>
      <c r="C1" s="22"/>
      <c r="D1" s="22"/>
      <c r="E1" s="22"/>
      <c r="F1" s="22"/>
      <c r="G1" s="22"/>
      <c r="H1" s="22"/>
    </row>
    <row r="2" spans="1:8" ht="40.5" customHeight="1">
      <c r="A2" s="23" t="s">
        <v>10</v>
      </c>
      <c r="B2" s="23"/>
      <c r="C2" s="23"/>
      <c r="D2" s="23"/>
      <c r="E2" s="23"/>
      <c r="F2" s="23"/>
      <c r="G2" s="23"/>
      <c r="H2" s="23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22" t="s">
        <v>11</v>
      </c>
      <c r="B4" s="22"/>
      <c r="C4" s="22"/>
      <c r="D4" s="22"/>
      <c r="E4" s="22"/>
      <c r="F4" s="22"/>
      <c r="G4" s="22"/>
      <c r="H4" s="22"/>
    </row>
    <row r="5" spans="1:8" ht="33.75" customHeight="1"/>
    <row r="6" spans="1:8" ht="18" customHeight="1">
      <c r="A6" s="24" t="s">
        <v>12</v>
      </c>
      <c r="B6" s="25"/>
      <c r="C6" s="28" t="s">
        <v>13</v>
      </c>
      <c r="D6" s="28" t="s">
        <v>1</v>
      </c>
      <c r="E6" s="28" t="s">
        <v>2</v>
      </c>
      <c r="F6" s="28" t="s">
        <v>3</v>
      </c>
      <c r="G6" s="28"/>
      <c r="H6" s="30" t="s">
        <v>6</v>
      </c>
    </row>
    <row r="7" spans="1:8" ht="16.5" customHeight="1" thickBot="1">
      <c r="A7" s="26"/>
      <c r="B7" s="27"/>
      <c r="C7" s="29"/>
      <c r="D7" s="29"/>
      <c r="E7" s="29"/>
      <c r="F7" s="5" t="s">
        <v>4</v>
      </c>
      <c r="G7" s="5" t="s">
        <v>5</v>
      </c>
      <c r="H7" s="31"/>
    </row>
    <row r="8" spans="1:8" ht="21.75" customHeight="1" thickTop="1">
      <c r="A8" s="32" t="s">
        <v>19</v>
      </c>
      <c r="B8" s="33"/>
      <c r="C8" s="15" t="s">
        <v>22</v>
      </c>
      <c r="D8" s="11">
        <v>4</v>
      </c>
      <c r="E8" s="12" t="s">
        <v>14</v>
      </c>
      <c r="F8" s="9">
        <v>3600</v>
      </c>
      <c r="G8" s="9">
        <f>3600*4</f>
        <v>14400</v>
      </c>
      <c r="H8" s="14" t="s">
        <v>24</v>
      </c>
    </row>
    <row r="9" spans="1:8" ht="21.75" customHeight="1">
      <c r="A9" s="34" t="s">
        <v>18</v>
      </c>
      <c r="B9" s="35"/>
      <c r="C9" s="15" t="s">
        <v>23</v>
      </c>
      <c r="D9" s="16">
        <v>30</v>
      </c>
      <c r="E9" s="16" t="s">
        <v>14</v>
      </c>
      <c r="F9" s="9">
        <v>250</v>
      </c>
      <c r="G9" s="9">
        <f>250*30</f>
        <v>7500</v>
      </c>
      <c r="H9" s="17" t="s">
        <v>24</v>
      </c>
    </row>
    <row r="10" spans="1:8" ht="21.75" customHeight="1">
      <c r="A10" s="36" t="s">
        <v>25</v>
      </c>
      <c r="B10" s="37"/>
      <c r="C10" s="15" t="s">
        <v>26</v>
      </c>
      <c r="D10" s="16">
        <v>10</v>
      </c>
      <c r="E10" s="16" t="s">
        <v>14</v>
      </c>
      <c r="F10" s="9">
        <v>1800</v>
      </c>
      <c r="G10" s="9">
        <f>1800*10</f>
        <v>18000</v>
      </c>
      <c r="H10" s="17" t="s">
        <v>24</v>
      </c>
    </row>
    <row r="11" spans="1:8" ht="21.75" customHeight="1">
      <c r="A11" s="34" t="s">
        <v>17</v>
      </c>
      <c r="B11" s="38"/>
      <c r="C11" s="15" t="s">
        <v>21</v>
      </c>
      <c r="D11" s="16">
        <v>5</v>
      </c>
      <c r="E11" s="16" t="s">
        <v>14</v>
      </c>
      <c r="F11" s="9">
        <v>2000</v>
      </c>
      <c r="G11" s="9">
        <v>10000</v>
      </c>
      <c r="H11" s="17" t="s">
        <v>24</v>
      </c>
    </row>
    <row r="12" spans="1:8" ht="21.75" customHeight="1">
      <c r="A12" s="34" t="s">
        <v>28</v>
      </c>
      <c r="B12" s="39"/>
      <c r="C12" s="15" t="s">
        <v>27</v>
      </c>
      <c r="D12" s="1">
        <v>15</v>
      </c>
      <c r="E12" s="18" t="s">
        <v>29</v>
      </c>
      <c r="F12" s="9">
        <v>2300</v>
      </c>
      <c r="G12" s="9">
        <v>34500</v>
      </c>
      <c r="H12" s="21" t="s">
        <v>45</v>
      </c>
    </row>
    <row r="13" spans="1:8" ht="21.75" customHeight="1">
      <c r="A13" s="36" t="s">
        <v>30</v>
      </c>
      <c r="B13" s="35"/>
      <c r="C13" s="15" t="s">
        <v>31</v>
      </c>
      <c r="D13" s="13">
        <v>10</v>
      </c>
      <c r="E13" s="18" t="s">
        <v>33</v>
      </c>
      <c r="F13" s="9">
        <v>1200</v>
      </c>
      <c r="G13" s="9">
        <v>12000</v>
      </c>
      <c r="H13" s="19" t="s">
        <v>24</v>
      </c>
    </row>
    <row r="14" spans="1:8" ht="21.75" customHeight="1">
      <c r="A14" s="36" t="s">
        <v>36</v>
      </c>
      <c r="B14" s="35"/>
      <c r="C14" s="15" t="s">
        <v>35</v>
      </c>
      <c r="D14" s="13">
        <v>8</v>
      </c>
      <c r="E14" s="18" t="s">
        <v>33</v>
      </c>
      <c r="F14" s="9">
        <v>2600</v>
      </c>
      <c r="G14" s="9">
        <f>2600*8</f>
        <v>20800</v>
      </c>
      <c r="H14" s="19" t="s">
        <v>24</v>
      </c>
    </row>
    <row r="15" spans="1:8" ht="21.75" customHeight="1">
      <c r="A15" s="34" t="s">
        <v>37</v>
      </c>
      <c r="B15" s="38"/>
      <c r="C15" s="15" t="s">
        <v>38</v>
      </c>
      <c r="D15" s="13">
        <v>5</v>
      </c>
      <c r="E15" s="18" t="s">
        <v>33</v>
      </c>
      <c r="F15" s="9">
        <v>2150</v>
      </c>
      <c r="G15" s="9">
        <f>2150*5</f>
        <v>10750</v>
      </c>
      <c r="H15" s="19" t="s">
        <v>24</v>
      </c>
    </row>
    <row r="16" spans="1:8" ht="21.75" customHeight="1">
      <c r="A16" s="34" t="s">
        <v>39</v>
      </c>
      <c r="B16" s="38"/>
      <c r="C16" s="15" t="s">
        <v>31</v>
      </c>
      <c r="D16" s="13">
        <v>1</v>
      </c>
      <c r="E16" s="18" t="s">
        <v>29</v>
      </c>
      <c r="F16" s="9">
        <v>5300</v>
      </c>
      <c r="G16" s="9">
        <v>5300</v>
      </c>
      <c r="H16" s="19" t="s">
        <v>24</v>
      </c>
    </row>
    <row r="17" spans="1:8" ht="21.75" customHeight="1">
      <c r="A17" s="34" t="s">
        <v>40</v>
      </c>
      <c r="B17" s="38"/>
      <c r="C17" s="15" t="s">
        <v>41</v>
      </c>
      <c r="D17" s="13">
        <v>1</v>
      </c>
      <c r="E17" s="18" t="s">
        <v>32</v>
      </c>
      <c r="F17" s="9">
        <v>4500</v>
      </c>
      <c r="G17" s="9">
        <v>4500</v>
      </c>
      <c r="H17" s="19" t="s">
        <v>24</v>
      </c>
    </row>
    <row r="18" spans="1:8" ht="21.75" customHeight="1">
      <c r="A18" s="34" t="s">
        <v>40</v>
      </c>
      <c r="B18" s="38"/>
      <c r="C18" s="15" t="s">
        <v>42</v>
      </c>
      <c r="D18" s="13">
        <v>1</v>
      </c>
      <c r="E18" s="18" t="s">
        <v>32</v>
      </c>
      <c r="F18" s="9">
        <v>4800</v>
      </c>
      <c r="G18" s="9">
        <v>4800</v>
      </c>
      <c r="H18" s="19" t="s">
        <v>24</v>
      </c>
    </row>
    <row r="19" spans="1:8" ht="21.75" customHeight="1">
      <c r="A19" s="34" t="s">
        <v>40</v>
      </c>
      <c r="B19" s="38"/>
      <c r="C19" s="15" t="s">
        <v>43</v>
      </c>
      <c r="D19" s="1">
        <v>1</v>
      </c>
      <c r="E19" s="18" t="s">
        <v>32</v>
      </c>
      <c r="F19" s="9">
        <v>3200</v>
      </c>
      <c r="G19" s="9">
        <v>3200</v>
      </c>
      <c r="H19" s="19" t="s">
        <v>24</v>
      </c>
    </row>
    <row r="20" spans="1:8" ht="21.75" customHeight="1">
      <c r="A20" s="36" t="s">
        <v>15</v>
      </c>
      <c r="B20" s="37"/>
      <c r="C20" s="20" t="s">
        <v>20</v>
      </c>
      <c r="D20" s="20">
        <v>8</v>
      </c>
      <c r="E20" s="20" t="s">
        <v>16</v>
      </c>
      <c r="F20" s="9">
        <v>32000</v>
      </c>
      <c r="G20" s="9">
        <f>32000*8</f>
        <v>256000</v>
      </c>
      <c r="H20" s="21" t="s">
        <v>24</v>
      </c>
    </row>
    <row r="21" spans="1:8" ht="21.75" customHeight="1">
      <c r="A21" s="36"/>
      <c r="B21" s="35"/>
      <c r="C21" s="15"/>
      <c r="D21" s="1"/>
      <c r="E21" s="1"/>
      <c r="F21" s="9"/>
      <c r="G21" s="9"/>
      <c r="H21" s="3"/>
    </row>
    <row r="22" spans="1:8" ht="21" customHeight="1">
      <c r="A22" s="36" t="s">
        <v>7</v>
      </c>
      <c r="B22" s="43"/>
      <c r="C22" s="37"/>
      <c r="D22" s="2"/>
      <c r="E22" s="2"/>
      <c r="F22" s="10"/>
      <c r="G22" s="10">
        <f>SUM(G8:G21)</f>
        <v>401750</v>
      </c>
      <c r="H22" s="4"/>
    </row>
    <row r="23" spans="1:8" ht="28.5" customHeight="1">
      <c r="A23" s="6" t="s">
        <v>8</v>
      </c>
      <c r="B23" s="44"/>
      <c r="C23" s="37"/>
      <c r="D23" s="7" t="s">
        <v>9</v>
      </c>
      <c r="E23" s="44" t="s">
        <v>46</v>
      </c>
      <c r="F23" s="43"/>
      <c r="G23" s="43"/>
      <c r="H23" s="45"/>
    </row>
    <row r="24" spans="1:8" ht="65.25" customHeight="1">
      <c r="A24" s="46" t="s">
        <v>44</v>
      </c>
      <c r="B24" s="47"/>
      <c r="C24" s="47"/>
      <c r="D24" s="47"/>
      <c r="E24" s="47"/>
      <c r="F24" s="47"/>
      <c r="G24" s="47"/>
      <c r="H24" s="48"/>
    </row>
    <row r="25" spans="1:8" ht="78.75" customHeight="1" thickBot="1">
      <c r="A25" s="40" t="s">
        <v>34</v>
      </c>
      <c r="B25" s="41"/>
      <c r="C25" s="41"/>
      <c r="D25" s="41"/>
      <c r="E25" s="41"/>
      <c r="F25" s="41"/>
      <c r="G25" s="41"/>
      <c r="H25" s="42"/>
    </row>
  </sheetData>
  <mergeCells count="28">
    <mergeCell ref="A25:H25"/>
    <mergeCell ref="A13:B13"/>
    <mergeCell ref="A14:B14"/>
    <mergeCell ref="A18:B18"/>
    <mergeCell ref="A19:B19"/>
    <mergeCell ref="A20:B20"/>
    <mergeCell ref="A22:C22"/>
    <mergeCell ref="B23:C23"/>
    <mergeCell ref="E23:H23"/>
    <mergeCell ref="A24:H24"/>
    <mergeCell ref="A21:B21"/>
    <mergeCell ref="A15:B15"/>
    <mergeCell ref="A16:B16"/>
    <mergeCell ref="A17:B17"/>
    <mergeCell ref="A8:B8"/>
    <mergeCell ref="A9:B9"/>
    <mergeCell ref="A10:B10"/>
    <mergeCell ref="A11:B11"/>
    <mergeCell ref="A12:B12"/>
    <mergeCell ref="A1:H1"/>
    <mergeCell ref="A2:H2"/>
    <mergeCell ref="A4:H4"/>
    <mergeCell ref="A6:B7"/>
    <mergeCell ref="C6:C7"/>
    <mergeCell ref="D6:D7"/>
    <mergeCell ref="E6:E7"/>
    <mergeCell ref="F6:G6"/>
    <mergeCell ref="H6:H7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문구류</vt:lpstr>
      <vt:lpstr>문구류!Print_Area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이경희</cp:lastModifiedBy>
  <cp:lastPrinted>2016-05-23T08:36:19Z</cp:lastPrinted>
  <dcterms:created xsi:type="dcterms:W3CDTF">2007-02-20T06:40:43Z</dcterms:created>
  <dcterms:modified xsi:type="dcterms:W3CDTF">2016-05-30T02:19:47Z</dcterms:modified>
</cp:coreProperties>
</file>