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30" windowWidth="8385" windowHeight="8715"/>
  </bookViews>
  <sheets>
    <sheet name="문구류1" sheetId="10" r:id="rId1"/>
    <sheet name="문구류2" sheetId="11" r:id="rId2"/>
    <sheet name="문구류3" sheetId="12" r:id="rId3"/>
    <sheet name="용지류" sheetId="9" r:id="rId4"/>
    <sheet name="토너류" sheetId="7" r:id="rId5"/>
    <sheet name="전산류" sheetId="8" r:id="rId6"/>
  </sheets>
  <definedNames>
    <definedName name="_xlnm.Print_Area" localSheetId="0">문구류1!$A$1:$H$25</definedName>
    <definedName name="_xlnm.Print_Area" localSheetId="3">용지류!$A$1:$H$26</definedName>
    <definedName name="_xlnm.Print_Area" localSheetId="5">전산류!$A$1:$H$27</definedName>
    <definedName name="_xlnm.Print_Area" localSheetId="4">토너류!$A$1:$H$26</definedName>
  </definedNames>
  <calcPr calcId="124519"/>
</workbook>
</file>

<file path=xl/calcChain.xml><?xml version="1.0" encoding="utf-8"?>
<calcChain xmlns="http://schemas.openxmlformats.org/spreadsheetml/2006/main">
  <c r="G23" i="11"/>
  <c r="G21" i="10"/>
  <c r="G22" s="1"/>
  <c r="G20"/>
  <c r="G22" i="11"/>
  <c r="G21"/>
  <c r="G20"/>
  <c r="G8" i="9"/>
  <c r="G9"/>
  <c r="G14" i="11"/>
  <c r="G11"/>
  <c r="G19" i="10"/>
  <c r="G18"/>
  <c r="G17"/>
  <c r="G10" i="11"/>
  <c r="G9"/>
  <c r="G8"/>
  <c r="G19"/>
  <c r="G18"/>
  <c r="G17"/>
  <c r="G16"/>
  <c r="G15"/>
  <c r="G13"/>
  <c r="G12"/>
  <c r="G16" i="10"/>
  <c r="G14"/>
  <c r="G13"/>
  <c r="G10" i="8"/>
  <c r="G9"/>
  <c r="G8"/>
  <c r="G23" i="7"/>
  <c r="G11" i="10"/>
  <c r="G12"/>
  <c r="G15"/>
  <c r="G10"/>
  <c r="G9"/>
  <c r="G8"/>
  <c r="G10" i="9"/>
  <c r="G24" i="8" l="1"/>
  <c r="G23" i="9"/>
  <c r="G23" i="12"/>
</calcChain>
</file>

<file path=xl/sharedStrings.xml><?xml version="1.0" encoding="utf-8"?>
<sst xmlns="http://schemas.openxmlformats.org/spreadsheetml/2006/main" count="222" uniqueCount="114">
  <si>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</si>
  <si>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</si>
  <si>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</si>
  <si>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</si>
  <si>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</si>
  <si>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</si>
  <si>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</si>
  <si>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</si>
  <si>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</si>
  <si>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</si>
  <si>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</si>
  <si>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</si>
  <si>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</si>
  <si>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(별지 제1호 서식)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</si>
  <si>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</si>
  <si>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</si>
  <si>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</si>
  <si>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</si>
  <si>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</si>
  <si>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</si>
  <si>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용    도</t>
    <phoneticPr fontId="1" type="noConversion"/>
  </si>
  <si>
    <t>단  가</t>
    <phoneticPr fontId="1" type="noConversion"/>
  </si>
  <si>
    <t>금  액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</si>
  <si>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</si>
  <si>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</si>
  <si>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</si>
  <si>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 xml:space="preserve">   년     월      일</t>
    <phoneticPr fontId="1" type="noConversion"/>
  </si>
  <si>
    <t>규      격</t>
    <phoneticPr fontId="1" type="noConversion"/>
  </si>
  <si>
    <r>
      <t xml:space="preserve">구  분 : </t>
    </r>
    <r>
      <rPr>
        <b/>
        <u/>
        <sz val="11"/>
        <rFont val="돋움"/>
        <family val="3"/>
        <charset val="129"/>
      </rPr>
      <t>1)행정소모품</t>
    </r>
    <r>
      <rPr>
        <sz val="11"/>
        <rFont val="돋움"/>
        <family val="3"/>
        <charset val="129"/>
      </rPr>
      <t xml:space="preserve">   2)실습소모품   3)비  품   4)기자재   5)기  타</t>
    </r>
    <phoneticPr fontId="1" type="noConversion"/>
  </si>
  <si>
    <t>개</t>
    <phoneticPr fontId="1" type="noConversion"/>
  </si>
  <si>
    <t>세종관 9층 간호학과사무실</t>
    <phoneticPr fontId="1" type="noConversion"/>
  </si>
  <si>
    <t xml:space="preserve">   년     월      일</t>
    <phoneticPr fontId="1" type="noConversion"/>
  </si>
  <si>
    <t xml:space="preserve">  요구학과 : 간호학과
  직      책 : 학 과 장
  성      명 : 임 미 영 (인)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</si>
  <si>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 02월    13 일</t>
    </r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</si>
  <si>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 02 월   13 일</t>
    </r>
    <phoneticPr fontId="1" type="noConversion"/>
  </si>
  <si>
    <t>로지텍/마우스 M100r</t>
    <phoneticPr fontId="1" type="noConversion"/>
  </si>
  <si>
    <t>로지텍/무선마우스 M235</t>
    <phoneticPr fontId="1" type="noConversion"/>
  </si>
  <si>
    <t>큐센/키보드 SWT1200</t>
    <phoneticPr fontId="1" type="noConversion"/>
  </si>
  <si>
    <t>인주/원터치인주</t>
    <phoneticPr fontId="1" type="noConversion"/>
  </si>
  <si>
    <t>개</t>
    <phoneticPr fontId="1" type="noConversion"/>
  </si>
  <si>
    <t>3M/투명양면테이프 136</t>
    <phoneticPr fontId="1" type="noConversion"/>
  </si>
  <si>
    <t>3M/OPP테이프/갈색 P60</t>
    <phoneticPr fontId="1" type="noConversion"/>
  </si>
  <si>
    <t>3M/OPP테이프/투명 P60</t>
    <phoneticPr fontId="1" type="noConversion"/>
  </si>
  <si>
    <t>팩</t>
    <phoneticPr fontId="1" type="noConversion"/>
  </si>
  <si>
    <t>아모스/수정테이프</t>
    <phoneticPr fontId="1" type="noConversion"/>
  </si>
  <si>
    <t>톰보/지우개 300/소</t>
    <phoneticPr fontId="1" type="noConversion"/>
  </si>
  <si>
    <t>모나미/네임펜F/흑</t>
    <phoneticPr fontId="1" type="noConversion"/>
  </si>
  <si>
    <t>다스</t>
    <phoneticPr fontId="1" type="noConversion"/>
  </si>
  <si>
    <t>모나미/네임펜F/적</t>
    <phoneticPr fontId="1" type="noConversion"/>
  </si>
  <si>
    <t>모나미/네임펜F/청</t>
    <phoneticPr fontId="1" type="noConversion"/>
  </si>
  <si>
    <t>홀더 10장</t>
    <phoneticPr fontId="1" type="noConversion"/>
  </si>
  <si>
    <t>평화/2공이동펀치 506</t>
    <phoneticPr fontId="1" type="noConversion"/>
  </si>
  <si>
    <t>개</t>
    <phoneticPr fontId="1" type="noConversion"/>
  </si>
  <si>
    <t>아톰/보드크리너 AWC-118</t>
    <phoneticPr fontId="1" type="noConversion"/>
  </si>
  <si>
    <t>모나미/보드마카/흑</t>
    <phoneticPr fontId="1" type="noConversion"/>
  </si>
  <si>
    <t>모나미/보드마카/적</t>
    <phoneticPr fontId="1" type="noConversion"/>
  </si>
  <si>
    <t>모나미/보드마카/청</t>
    <phoneticPr fontId="1" type="noConversion"/>
  </si>
  <si>
    <t>세트</t>
    <phoneticPr fontId="1" type="noConversion"/>
  </si>
  <si>
    <t>박스</t>
    <phoneticPr fontId="1" type="noConversion"/>
  </si>
  <si>
    <t>카피어/손코팅필름 A4/100매</t>
    <phoneticPr fontId="1" type="noConversion"/>
  </si>
  <si>
    <t>유니/유니볼아이 0.5/블랙/다스</t>
    <phoneticPr fontId="1" type="noConversion"/>
  </si>
  <si>
    <t>다스</t>
    <phoneticPr fontId="1" type="noConversion"/>
  </si>
  <si>
    <t>희망/흑표지 A4/PP/20매</t>
    <phoneticPr fontId="1" type="noConversion"/>
  </si>
  <si>
    <t>개</t>
    <phoneticPr fontId="1" type="noConversion"/>
  </si>
  <si>
    <t>삼성 ML-D2850B(2851DK)</t>
  </si>
  <si>
    <t>개</t>
    <phoneticPr fontId="1" type="noConversion"/>
  </si>
  <si>
    <t>토너카트리지/삼성</t>
    <phoneticPr fontId="1" type="noConversion"/>
  </si>
  <si>
    <t>포스트잇/메모</t>
    <phoneticPr fontId="1" type="noConversion"/>
  </si>
  <si>
    <t>포스트잇/견출테이프</t>
    <phoneticPr fontId="1" type="noConversion"/>
  </si>
  <si>
    <t>스테플러</t>
    <phoneticPr fontId="1" type="noConversion"/>
  </si>
  <si>
    <t>제침기</t>
    <phoneticPr fontId="1" type="noConversion"/>
  </si>
  <si>
    <t>풀</t>
    <phoneticPr fontId="1" type="noConversion"/>
  </si>
  <si>
    <t>클립</t>
    <phoneticPr fontId="1" type="noConversion"/>
  </si>
  <si>
    <t>집게(지협)</t>
    <phoneticPr fontId="1" type="noConversion"/>
  </si>
  <si>
    <t>스카치다용도테이프</t>
    <phoneticPr fontId="1" type="noConversion"/>
  </si>
  <si>
    <t>스카치매직테이프</t>
    <phoneticPr fontId="1" type="noConversion"/>
  </si>
  <si>
    <t>지우개(화이트보드용)</t>
    <phoneticPr fontId="1" type="noConversion"/>
  </si>
  <si>
    <t>형광펜세트</t>
    <phoneticPr fontId="1" type="noConversion"/>
  </si>
  <si>
    <t>3M/포스트잇 654 노랑
/100매</t>
    <phoneticPr fontId="1" type="noConversion"/>
  </si>
  <si>
    <t>3M/포스트잇 656 노랑
/100매</t>
    <phoneticPr fontId="1" type="noConversion"/>
  </si>
  <si>
    <t>3M/플래그 683-5KP
/100매</t>
    <phoneticPr fontId="1" type="noConversion"/>
  </si>
  <si>
    <t>평화/스테플러 352</t>
    <phoneticPr fontId="1" type="noConversion"/>
  </si>
  <si>
    <t>화신/한힘제침기</t>
    <phoneticPr fontId="1" type="noConversion"/>
  </si>
  <si>
    <t>매표/원터치인주50</t>
    <phoneticPr fontId="1" type="noConversion"/>
  </si>
  <si>
    <t>아모스/900딱풀 25g</t>
    <phoneticPr fontId="1" type="noConversion"/>
  </si>
  <si>
    <t>평화/크립500</t>
    <phoneticPr fontId="1" type="noConversion"/>
  </si>
  <si>
    <t>나비지협/특대</t>
    <phoneticPr fontId="1" type="noConversion"/>
  </si>
  <si>
    <t>3M/다용도테이프
522D</t>
    <phoneticPr fontId="1" type="noConversion"/>
  </si>
  <si>
    <t>3M/매직테이프
810D</t>
    <phoneticPr fontId="1" type="noConversion"/>
  </si>
  <si>
    <t>3M/매직테이프리필
810R</t>
    <phoneticPr fontId="1" type="noConversion"/>
  </si>
  <si>
    <t>토탈/5겹보드지우개</t>
    <phoneticPr fontId="1" type="noConversion"/>
  </si>
  <si>
    <t>문화/형광펜 언더라인S
5색세트</t>
    <phoneticPr fontId="1" type="noConversion"/>
  </si>
  <si>
    <t>투명양면테이프</t>
    <phoneticPr fontId="1" type="noConversion"/>
  </si>
  <si>
    <t>박스테이프</t>
    <phoneticPr fontId="1" type="noConversion"/>
  </si>
  <si>
    <t>투명OPP테이프</t>
    <phoneticPr fontId="1" type="noConversion"/>
  </si>
  <si>
    <t>2공펀치</t>
    <phoneticPr fontId="1" type="noConversion"/>
  </si>
  <si>
    <t>수정테이프</t>
    <phoneticPr fontId="1" type="noConversion"/>
  </si>
  <si>
    <t>지우개(사무용)</t>
    <phoneticPr fontId="1" type="noConversion"/>
  </si>
  <si>
    <t>크리너(화이트보드용)</t>
    <phoneticPr fontId="1" type="noConversion"/>
  </si>
  <si>
    <t>네임펜</t>
    <phoneticPr fontId="1" type="noConversion"/>
  </si>
  <si>
    <t>컴퓨터용싸인펜</t>
    <phoneticPr fontId="1" type="noConversion"/>
  </si>
  <si>
    <t>투명홀더</t>
    <phoneticPr fontId="1" type="noConversion"/>
  </si>
  <si>
    <t>보드마카</t>
    <phoneticPr fontId="1" type="noConversion"/>
  </si>
  <si>
    <t>모나미
(컴퓨터용싸인펜어데나500)</t>
    <phoneticPr fontId="1" type="noConversion"/>
  </si>
  <si>
    <t>볼펜</t>
    <phoneticPr fontId="1" type="noConversion"/>
  </si>
  <si>
    <t>흑표지</t>
    <phoneticPr fontId="1" type="noConversion"/>
  </si>
  <si>
    <t>복사용지</t>
    <phoneticPr fontId="1" type="noConversion"/>
  </si>
  <si>
    <t>손코팅필름</t>
    <phoneticPr fontId="1" type="noConversion"/>
  </si>
  <si>
    <t>밀크/A4 80g(500매*5)</t>
    <phoneticPr fontId="1" type="noConversion"/>
  </si>
  <si>
    <t>마우스</t>
    <phoneticPr fontId="1" type="noConversion"/>
  </si>
  <si>
    <t>키보드</t>
    <phoneticPr fontId="1" type="noConversion"/>
  </si>
  <si>
    <t>신문용지</t>
    <phoneticPr fontId="1" type="noConversion"/>
  </si>
  <si>
    <t>신문용지B4(박스/2500매)</t>
    <phoneticPr fontId="1" type="noConversion"/>
  </si>
  <si>
    <t>박스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</si>
</sst>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4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sz val="7"/>
      <name val="돋움"/>
      <family val="3"/>
      <charset val="129"/>
    </font>
    <font>
      <sz val="6"/>
      <name val="돋움"/>
      <family val="3"/>
      <charset val="129"/>
    </font>
    <font>
      <sz val="9"/>
      <name val="돋움"/>
      <family val="3"/>
      <charset val="129"/>
    </font>
    <font>
      <sz val="12"/>
      <name val="돋움"/>
      <family val="3"/>
      <charset val="129"/>
    </font>
    <font>
      <sz val="8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sz val="11"/>
      <color theme="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1" fontId="4" fillId="0" borderId="1" xfId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1" xfId="0" applyBorder="1">
      <alignment vertical="center"/>
    </xf>
    <xf numFmtId="3" fontId="0" fillId="0" borderId="31" xfId="0" applyNumberFormat="1" applyBorder="1">
      <alignment vertical="center"/>
    </xf>
    <xf numFmtId="0" fontId="0" fillId="0" borderId="3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1" fontId="0" fillId="0" borderId="31" xfId="1" applyFon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41" fontId="10" fillId="0" borderId="1" xfId="1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41" fontId="0" fillId="0" borderId="24" xfId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0" fontId="0" fillId="0" borderId="34" xfId="0" applyBorder="1">
      <alignment vertical="center"/>
    </xf>
    <xf numFmtId="0" fontId="1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1" fillId="0" borderId="4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shrinkToFit="1"/>
    </xf>
    <xf numFmtId="0" fontId="12" fillId="0" borderId="40" xfId="0" applyFont="1" applyBorder="1" applyAlignment="1">
      <alignment vertical="center" shrinkToFi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1257300</xdr:colOff>
      <xdr:row>24</xdr:row>
      <xdr:rowOff>9525</xdr:rowOff>
    </xdr:from>
    <xdr:to>
      <xdr:col>8</xdr:col>
      <xdr:colOff>0</xdr:colOff>
      <xdr:row>25</xdr:row>
      <xdr:rowOff>9525</xdr:rowOff>
    </xdr:to>
    <xdr:pic>
      <xdr:nvPicPr>
        <xdr:cNvPr id="7476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52725" y="725805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1323975</xdr:colOff>
      <xdr:row>25</xdr:row>
      <xdr:rowOff>9525</xdr:rowOff>
    </xdr:from>
    <xdr:to>
      <xdr:col>8</xdr:col>
      <xdr:colOff>9525</xdr:colOff>
      <xdr:row>26</xdr:row>
      <xdr:rowOff>9525</xdr:rowOff>
    </xdr:to>
    <xdr:pic>
      <xdr:nvPicPr>
        <xdr:cNvPr id="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819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1228725</xdr:colOff>
      <xdr:row>25</xdr:row>
      <xdr:rowOff>9525</xdr:rowOff>
    </xdr:from>
    <xdr:to>
      <xdr:col>8</xdr:col>
      <xdr:colOff>0</xdr:colOff>
      <xdr:row>26</xdr:row>
      <xdr:rowOff>9525</xdr:rowOff>
    </xdr:to>
    <xdr:pic>
      <xdr:nvPicPr>
        <xdr:cNvPr id="3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43200" y="7515225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6325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4320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4277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1133475</xdr:colOff>
      <xdr:row>26</xdr:row>
      <xdr:rowOff>0</xdr:rowOff>
    </xdr:from>
    <xdr:to>
      <xdr:col>8</xdr:col>
      <xdr:colOff>9525</xdr:colOff>
      <xdr:row>27</xdr:row>
      <xdr:rowOff>19050</xdr:rowOff>
    </xdr:to>
    <xdr:pic>
      <xdr:nvPicPr>
        <xdr:cNvPr id="5301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38425" y="7696200"/>
          <a:ext cx="36576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zoomScaleNormal="100" workbookViewId="0">
      <selection activeCell="P23" sqref="P23"/>
    </sheetView>
  </sheetViews>
  <sheetFormatPr defaultRowHeight="13.5"/>
  <cols>
    <col min="1" max="1" width="5.77734375" customWidth="1"/>
    <col min="2" max="2" width="11.6640625" customWidth="1"/>
    <col min="3" max="3" width="16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75" t="s">
        <v>0</v>
      </c>
      <c r="B1" s="75"/>
      <c r="C1" s="75"/>
      <c r="D1" s="75"/>
      <c r="E1" s="75"/>
      <c r="F1" s="75"/>
      <c r="G1" s="75"/>
      <c r="H1" s="75"/>
    </row>
    <row r="2" spans="1:8" ht="40.5" customHeight="1">
      <c r="A2" s="76" t="s">
        <v>10</v>
      </c>
      <c r="B2" s="76"/>
      <c r="C2" s="76"/>
      <c r="D2" s="76"/>
      <c r="E2" s="76"/>
      <c r="F2" s="76"/>
      <c r="G2" s="76"/>
      <c r="H2" s="76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75" t="s">
        <v>28</v>
      </c>
      <c r="B4" s="75"/>
      <c r="C4" s="75"/>
      <c r="D4" s="75"/>
      <c r="E4" s="75"/>
      <c r="F4" s="75"/>
      <c r="G4" s="75"/>
      <c r="H4" s="75"/>
    </row>
    <row r="5" spans="1:8" ht="33.75" customHeight="1" thickBot="1"/>
    <row r="6" spans="1:8" ht="18" customHeight="1">
      <c r="A6" s="77" t="s">
        <v>11</v>
      </c>
      <c r="B6" s="78"/>
      <c r="C6" s="81" t="s">
        <v>12</v>
      </c>
      <c r="D6" s="81" t="s">
        <v>1</v>
      </c>
      <c r="E6" s="81" t="s">
        <v>2</v>
      </c>
      <c r="F6" s="81" t="s">
        <v>3</v>
      </c>
      <c r="G6" s="81"/>
      <c r="H6" s="83" t="s">
        <v>6</v>
      </c>
    </row>
    <row r="7" spans="1:8" ht="16.5" customHeight="1" thickBot="1">
      <c r="A7" s="79"/>
      <c r="B7" s="80"/>
      <c r="C7" s="82"/>
      <c r="D7" s="82"/>
      <c r="E7" s="82"/>
      <c r="F7" s="26" t="s">
        <v>4</v>
      </c>
      <c r="G7" s="26" t="s">
        <v>5</v>
      </c>
      <c r="H7" s="84"/>
    </row>
    <row r="8" spans="1:8" ht="24" customHeight="1" thickTop="1">
      <c r="A8" s="60" t="s">
        <v>67</v>
      </c>
      <c r="B8" s="61"/>
      <c r="C8" s="54" t="s">
        <v>78</v>
      </c>
      <c r="D8" s="25">
        <v>8</v>
      </c>
      <c r="E8" s="25" t="s">
        <v>29</v>
      </c>
      <c r="F8" s="10">
        <v>2000</v>
      </c>
      <c r="G8" s="10">
        <f>PRODUCT(D8,F8)</f>
        <v>16000</v>
      </c>
      <c r="H8" s="27"/>
    </row>
    <row r="9" spans="1:8" ht="23.25" customHeight="1">
      <c r="A9" s="60" t="s">
        <v>67</v>
      </c>
      <c r="B9" s="61"/>
      <c r="C9" s="54" t="s">
        <v>79</v>
      </c>
      <c r="D9" s="25">
        <v>8</v>
      </c>
      <c r="E9" s="25" t="s">
        <v>29</v>
      </c>
      <c r="F9" s="30">
        <v>1400</v>
      </c>
      <c r="G9" s="10">
        <f t="shared" ref="G9:G10" si="0">PRODUCT(D9,F9)</f>
        <v>11200</v>
      </c>
      <c r="H9" s="27"/>
    </row>
    <row r="10" spans="1:8" ht="24" customHeight="1">
      <c r="A10" s="85" t="s">
        <v>68</v>
      </c>
      <c r="B10" s="86"/>
      <c r="C10" s="54" t="s">
        <v>80</v>
      </c>
      <c r="D10" s="25">
        <v>8</v>
      </c>
      <c r="E10" s="25" t="s">
        <v>29</v>
      </c>
      <c r="F10" s="30">
        <v>2600</v>
      </c>
      <c r="G10" s="10">
        <f t="shared" si="0"/>
        <v>20800</v>
      </c>
      <c r="H10" s="27"/>
    </row>
    <row r="11" spans="1:8" ht="22.5" customHeight="1">
      <c r="A11" s="60" t="s">
        <v>69</v>
      </c>
      <c r="B11" s="61"/>
      <c r="C11" s="29" t="s">
        <v>81</v>
      </c>
      <c r="D11" s="25">
        <v>1</v>
      </c>
      <c r="E11" s="25" t="s">
        <v>29</v>
      </c>
      <c r="F11" s="30">
        <v>5000</v>
      </c>
      <c r="G11" s="10">
        <f t="shared" ref="G11:G21" si="1">PRODUCT(D11,F11)</f>
        <v>5000</v>
      </c>
      <c r="H11" s="27"/>
    </row>
    <row r="12" spans="1:8" ht="21.75" customHeight="1">
      <c r="A12" s="60" t="s">
        <v>70</v>
      </c>
      <c r="B12" s="61"/>
      <c r="C12" s="29" t="s">
        <v>82</v>
      </c>
      <c r="D12" s="25">
        <v>1</v>
      </c>
      <c r="E12" s="25" t="s">
        <v>29</v>
      </c>
      <c r="F12" s="30">
        <v>1500</v>
      </c>
      <c r="G12" s="10">
        <f t="shared" si="1"/>
        <v>1500</v>
      </c>
      <c r="H12" s="27"/>
    </row>
    <row r="13" spans="1:8" ht="21.75" customHeight="1">
      <c r="A13" s="60" t="s">
        <v>38</v>
      </c>
      <c r="B13" s="61"/>
      <c r="C13" s="36" t="s">
        <v>83</v>
      </c>
      <c r="D13" s="25">
        <v>1</v>
      </c>
      <c r="E13" s="25" t="s">
        <v>29</v>
      </c>
      <c r="F13" s="30">
        <v>3500</v>
      </c>
      <c r="G13" s="10">
        <f t="shared" si="1"/>
        <v>3500</v>
      </c>
      <c r="H13" s="27"/>
    </row>
    <row r="14" spans="1:8" ht="21.75" customHeight="1">
      <c r="A14" s="60" t="s">
        <v>71</v>
      </c>
      <c r="B14" s="61"/>
      <c r="C14" s="29" t="s">
        <v>84</v>
      </c>
      <c r="D14" s="25">
        <v>8</v>
      </c>
      <c r="E14" s="25" t="s">
        <v>29</v>
      </c>
      <c r="F14" s="30">
        <v>900</v>
      </c>
      <c r="G14" s="10">
        <f t="shared" si="1"/>
        <v>7200</v>
      </c>
      <c r="H14" s="27"/>
    </row>
    <row r="15" spans="1:8" ht="21.75" customHeight="1">
      <c r="A15" s="60" t="s">
        <v>72</v>
      </c>
      <c r="B15" s="61"/>
      <c r="C15" s="29" t="s">
        <v>85</v>
      </c>
      <c r="D15" s="25">
        <v>30</v>
      </c>
      <c r="E15" s="25" t="s">
        <v>29</v>
      </c>
      <c r="F15" s="30">
        <v>500</v>
      </c>
      <c r="G15" s="10">
        <f t="shared" si="1"/>
        <v>15000</v>
      </c>
      <c r="H15" s="27"/>
    </row>
    <row r="16" spans="1:8" ht="21.75" customHeight="1">
      <c r="A16" s="60" t="s">
        <v>73</v>
      </c>
      <c r="B16" s="61"/>
      <c r="C16" s="29" t="s">
        <v>86</v>
      </c>
      <c r="D16" s="25">
        <v>15</v>
      </c>
      <c r="E16" s="25" t="s">
        <v>39</v>
      </c>
      <c r="F16" s="30">
        <v>2200</v>
      </c>
      <c r="G16" s="10">
        <f t="shared" si="1"/>
        <v>33000</v>
      </c>
      <c r="H16" s="27"/>
    </row>
    <row r="17" spans="1:9" ht="21.75" customHeight="1">
      <c r="A17" s="62" t="s">
        <v>74</v>
      </c>
      <c r="B17" s="63"/>
      <c r="C17" s="54" t="s">
        <v>87</v>
      </c>
      <c r="D17" s="25">
        <v>5</v>
      </c>
      <c r="E17" s="25" t="s">
        <v>29</v>
      </c>
      <c r="F17" s="10">
        <v>1200</v>
      </c>
      <c r="G17" s="10">
        <f t="shared" si="1"/>
        <v>6000</v>
      </c>
      <c r="H17" s="27"/>
    </row>
    <row r="18" spans="1:9" ht="21.75" customHeight="1">
      <c r="A18" s="62" t="s">
        <v>75</v>
      </c>
      <c r="B18" s="63"/>
      <c r="C18" s="54" t="s">
        <v>88</v>
      </c>
      <c r="D18" s="25">
        <v>2</v>
      </c>
      <c r="E18" s="25" t="s">
        <v>29</v>
      </c>
      <c r="F18" s="10">
        <v>2800</v>
      </c>
      <c r="G18" s="10">
        <f t="shared" si="1"/>
        <v>5600</v>
      </c>
      <c r="H18" s="27"/>
    </row>
    <row r="19" spans="1:9" ht="21.75" customHeight="1">
      <c r="A19" s="62" t="s">
        <v>75</v>
      </c>
      <c r="B19" s="63"/>
      <c r="C19" s="54" t="s">
        <v>89</v>
      </c>
      <c r="D19" s="25">
        <v>2</v>
      </c>
      <c r="E19" s="25" t="s">
        <v>29</v>
      </c>
      <c r="F19" s="30">
        <v>1800</v>
      </c>
      <c r="G19" s="10">
        <f t="shared" si="1"/>
        <v>3600</v>
      </c>
      <c r="H19" s="27"/>
    </row>
    <row r="20" spans="1:9" ht="21.75" customHeight="1">
      <c r="A20" s="62" t="s">
        <v>76</v>
      </c>
      <c r="B20" s="63"/>
      <c r="C20" s="29" t="s">
        <v>90</v>
      </c>
      <c r="D20" s="25">
        <v>2</v>
      </c>
      <c r="E20" s="25" t="s">
        <v>29</v>
      </c>
      <c r="F20" s="30">
        <v>1100</v>
      </c>
      <c r="G20" s="10">
        <f t="shared" si="1"/>
        <v>2200</v>
      </c>
      <c r="H20" s="27"/>
    </row>
    <row r="21" spans="1:9" ht="22.5" customHeight="1">
      <c r="A21" s="60" t="s">
        <v>77</v>
      </c>
      <c r="B21" s="74"/>
      <c r="C21" s="54" t="s">
        <v>91</v>
      </c>
      <c r="D21" s="25">
        <v>2</v>
      </c>
      <c r="E21" s="25" t="s">
        <v>57</v>
      </c>
      <c r="F21" s="30">
        <v>1500</v>
      </c>
      <c r="G21" s="10">
        <f t="shared" si="1"/>
        <v>3000</v>
      </c>
      <c r="H21" s="27"/>
    </row>
    <row r="22" spans="1:9" ht="21" customHeight="1" thickBot="1">
      <c r="A22" s="64" t="s">
        <v>7</v>
      </c>
      <c r="B22" s="65"/>
      <c r="C22" s="66"/>
      <c r="D22" s="43"/>
      <c r="E22" s="43"/>
      <c r="F22" s="44"/>
      <c r="G22" s="45">
        <f>SUM(G8:G21)</f>
        <v>133600</v>
      </c>
      <c r="H22" s="41"/>
    </row>
    <row r="23" spans="1:9" ht="28.5" customHeight="1">
      <c r="A23" s="37" t="s">
        <v>8</v>
      </c>
      <c r="B23" s="67" t="s">
        <v>31</v>
      </c>
      <c r="C23" s="68"/>
      <c r="D23" s="38" t="s">
        <v>9</v>
      </c>
      <c r="E23" s="67" t="s">
        <v>30</v>
      </c>
      <c r="F23" s="69"/>
      <c r="G23" s="69"/>
      <c r="H23" s="70"/>
    </row>
    <row r="24" spans="1:9" ht="59.25" customHeight="1">
      <c r="A24" s="71" t="s">
        <v>34</v>
      </c>
      <c r="B24" s="72"/>
      <c r="C24" s="72"/>
      <c r="D24" s="72"/>
      <c r="E24" s="72"/>
      <c r="F24" s="72"/>
      <c r="G24" s="72"/>
      <c r="H24" s="73"/>
    </row>
    <row r="25" spans="1:9" ht="78.75" customHeight="1" thickBot="1">
      <c r="A25" s="57" t="s">
        <v>32</v>
      </c>
      <c r="B25" s="58"/>
      <c r="C25" s="58"/>
      <c r="D25" s="58"/>
      <c r="E25" s="58"/>
      <c r="F25" s="58"/>
      <c r="G25" s="58"/>
      <c r="H25" s="59"/>
    </row>
    <row r="26" spans="1:9">
      <c r="A26" s="75"/>
      <c r="B26" s="75"/>
      <c r="C26" s="75"/>
      <c r="D26" s="75"/>
      <c r="E26" s="75"/>
      <c r="F26" s="75"/>
      <c r="G26" s="75"/>
      <c r="H26" s="75"/>
    </row>
    <row r="27" spans="1:9" ht="40.5" customHeight="1">
      <c r="A27" s="87"/>
      <c r="B27" s="87"/>
      <c r="C27" s="87"/>
      <c r="D27" s="87"/>
      <c r="E27" s="87"/>
      <c r="F27" s="87"/>
      <c r="G27" s="87"/>
      <c r="H27" s="87"/>
      <c r="I27" s="14"/>
    </row>
    <row r="28" spans="1:9" ht="14.25" customHeight="1">
      <c r="A28" s="13"/>
      <c r="B28" s="13"/>
      <c r="C28" s="13"/>
      <c r="D28" s="13"/>
      <c r="E28" s="13"/>
      <c r="F28" s="13"/>
      <c r="G28" s="13"/>
      <c r="H28" s="13"/>
      <c r="I28" s="14"/>
    </row>
    <row r="29" spans="1:9">
      <c r="A29" s="88"/>
      <c r="B29" s="88"/>
      <c r="C29" s="88"/>
      <c r="D29" s="88"/>
      <c r="E29" s="88"/>
      <c r="F29" s="88"/>
      <c r="G29" s="88"/>
      <c r="H29" s="88"/>
      <c r="I29" s="14"/>
    </row>
    <row r="30" spans="1:9" ht="33.75" customHeight="1">
      <c r="A30" s="14"/>
      <c r="B30" s="14"/>
      <c r="C30" s="14"/>
      <c r="D30" s="14"/>
      <c r="E30" s="14"/>
      <c r="F30" s="14"/>
      <c r="G30" s="14"/>
      <c r="H30" s="14"/>
      <c r="I30" s="14"/>
    </row>
    <row r="31" spans="1:9" ht="18" customHeight="1">
      <c r="A31" s="89"/>
      <c r="B31" s="89"/>
      <c r="C31" s="89"/>
      <c r="D31" s="89"/>
      <c r="E31" s="89"/>
      <c r="F31" s="89"/>
      <c r="G31" s="89"/>
      <c r="H31" s="89"/>
      <c r="I31" s="14"/>
    </row>
    <row r="32" spans="1:9" ht="16.5" customHeight="1">
      <c r="A32" s="89"/>
      <c r="B32" s="89"/>
      <c r="C32" s="89"/>
      <c r="D32" s="89"/>
      <c r="E32" s="89"/>
      <c r="F32" s="15"/>
      <c r="G32" s="15"/>
      <c r="H32" s="89"/>
      <c r="I32" s="14"/>
    </row>
    <row r="33" spans="1:9" ht="21.75" customHeight="1">
      <c r="A33" s="89"/>
      <c r="B33" s="89"/>
      <c r="C33" s="15"/>
      <c r="D33" s="15"/>
      <c r="E33" s="15"/>
      <c r="F33" s="16"/>
      <c r="G33" s="16"/>
      <c r="H33" s="15"/>
      <c r="I33" s="14"/>
    </row>
    <row r="34" spans="1:9" ht="21.75" customHeight="1">
      <c r="A34" s="89"/>
      <c r="B34" s="89"/>
      <c r="C34" s="15"/>
      <c r="D34" s="15"/>
      <c r="E34" s="15"/>
      <c r="F34" s="16"/>
      <c r="G34" s="16"/>
      <c r="H34" s="15"/>
      <c r="I34" s="14"/>
    </row>
    <row r="35" spans="1:9" ht="21.75" customHeight="1">
      <c r="A35" s="89"/>
      <c r="B35" s="89"/>
      <c r="C35" s="17"/>
      <c r="D35" s="15"/>
      <c r="E35" s="15"/>
      <c r="F35" s="16"/>
      <c r="G35" s="16"/>
      <c r="H35" s="15"/>
      <c r="I35" s="14"/>
    </row>
    <row r="36" spans="1:9" ht="21.75" customHeight="1">
      <c r="A36" s="89"/>
      <c r="B36" s="89"/>
      <c r="C36" s="15"/>
      <c r="D36" s="15"/>
      <c r="E36" s="15"/>
      <c r="F36" s="16"/>
      <c r="G36" s="16"/>
      <c r="H36" s="15"/>
      <c r="I36" s="14"/>
    </row>
    <row r="37" spans="1:9" ht="21.75" customHeight="1">
      <c r="A37" s="89"/>
      <c r="B37" s="89"/>
      <c r="C37" s="17"/>
      <c r="D37" s="15"/>
      <c r="E37" s="15"/>
      <c r="F37" s="16"/>
      <c r="G37" s="16"/>
      <c r="H37" s="15"/>
      <c r="I37" s="14"/>
    </row>
    <row r="38" spans="1:9" ht="21.75" customHeight="1">
      <c r="A38" s="89"/>
      <c r="B38" s="89"/>
      <c r="C38" s="15"/>
      <c r="D38" s="15"/>
      <c r="E38" s="15"/>
      <c r="F38" s="15"/>
      <c r="G38" s="16"/>
      <c r="H38" s="15"/>
      <c r="I38" s="14"/>
    </row>
    <row r="39" spans="1:9" ht="21.75" customHeight="1">
      <c r="A39" s="89"/>
      <c r="B39" s="89"/>
      <c r="C39" s="15"/>
      <c r="D39" s="15"/>
      <c r="E39" s="15"/>
      <c r="F39" s="16"/>
      <c r="G39" s="16"/>
      <c r="H39" s="15"/>
      <c r="I39" s="14"/>
    </row>
    <row r="40" spans="1:9" ht="21.75" customHeight="1">
      <c r="A40" s="89"/>
      <c r="B40" s="89"/>
      <c r="C40" s="15"/>
      <c r="D40" s="15"/>
      <c r="E40" s="15"/>
      <c r="F40" s="15"/>
      <c r="G40" s="16"/>
      <c r="H40" s="15"/>
      <c r="I40" s="14"/>
    </row>
    <row r="41" spans="1:9" ht="21.75" customHeight="1">
      <c r="A41" s="89"/>
      <c r="B41" s="89"/>
      <c r="C41" s="15"/>
      <c r="D41" s="15"/>
      <c r="E41" s="15"/>
      <c r="F41" s="16"/>
      <c r="G41" s="16"/>
      <c r="H41" s="15"/>
      <c r="I41" s="14"/>
    </row>
    <row r="42" spans="1:9" ht="21.75" customHeight="1">
      <c r="A42" s="89"/>
      <c r="B42" s="89"/>
      <c r="C42" s="15"/>
      <c r="D42" s="15"/>
      <c r="E42" s="15"/>
      <c r="F42" s="16"/>
      <c r="G42" s="16"/>
      <c r="H42" s="15"/>
      <c r="I42" s="14"/>
    </row>
    <row r="43" spans="1:9" ht="21.75" customHeight="1">
      <c r="A43" s="89"/>
      <c r="B43" s="89"/>
      <c r="C43" s="15"/>
      <c r="D43" s="15"/>
      <c r="E43" s="15"/>
      <c r="F43" s="16"/>
      <c r="G43" s="16"/>
      <c r="H43" s="15"/>
      <c r="I43" s="14"/>
    </row>
    <row r="44" spans="1:9" ht="21.75" customHeight="1">
      <c r="A44" s="89"/>
      <c r="B44" s="89"/>
      <c r="C44" s="15"/>
      <c r="D44" s="15"/>
      <c r="E44" s="15"/>
      <c r="F44" s="16"/>
      <c r="G44" s="16"/>
      <c r="H44" s="15"/>
      <c r="I44" s="14"/>
    </row>
    <row r="45" spans="1:9" ht="21.75" customHeight="1">
      <c r="A45" s="89"/>
      <c r="B45" s="89"/>
      <c r="C45" s="15"/>
      <c r="D45" s="15"/>
      <c r="E45" s="15"/>
      <c r="F45" s="16"/>
      <c r="G45" s="16"/>
      <c r="H45" s="15"/>
      <c r="I45" s="14"/>
    </row>
    <row r="46" spans="1:9" ht="21.75" customHeight="1">
      <c r="A46" s="89"/>
      <c r="B46" s="89"/>
      <c r="C46" s="15"/>
      <c r="D46" s="15"/>
      <c r="E46" s="15"/>
      <c r="F46" s="16"/>
      <c r="G46" s="16"/>
      <c r="H46" s="15"/>
      <c r="I46" s="14"/>
    </row>
    <row r="47" spans="1:9" ht="21.75" customHeight="1">
      <c r="A47" s="89"/>
      <c r="B47" s="89"/>
      <c r="C47" s="15"/>
      <c r="D47" s="15"/>
      <c r="E47" s="15"/>
      <c r="F47" s="16"/>
      <c r="G47" s="16"/>
      <c r="H47" s="15"/>
      <c r="I47" s="14"/>
    </row>
    <row r="48" spans="1:9" ht="21" customHeight="1">
      <c r="A48" s="89"/>
      <c r="B48" s="89"/>
      <c r="C48" s="89"/>
      <c r="D48" s="14"/>
      <c r="E48" s="14"/>
      <c r="F48" s="14"/>
      <c r="G48" s="18"/>
      <c r="H48" s="14"/>
      <c r="I48" s="14"/>
    </row>
    <row r="49" spans="1:9" ht="28.5" customHeight="1">
      <c r="A49" s="19"/>
      <c r="B49" s="89"/>
      <c r="C49" s="89"/>
      <c r="D49" s="19"/>
      <c r="E49" s="89"/>
      <c r="F49" s="89"/>
      <c r="G49" s="89"/>
      <c r="H49" s="89"/>
      <c r="I49" s="14"/>
    </row>
    <row r="50" spans="1:9" ht="65.25" customHeight="1">
      <c r="A50" s="90"/>
      <c r="B50" s="90"/>
      <c r="C50" s="90"/>
      <c r="D50" s="90"/>
      <c r="E50" s="90"/>
      <c r="F50" s="90"/>
      <c r="G50" s="90"/>
      <c r="H50" s="90"/>
      <c r="I50" s="14"/>
    </row>
    <row r="51" spans="1:9" ht="78.75" customHeight="1">
      <c r="A51" s="90"/>
      <c r="B51" s="88"/>
      <c r="C51" s="88"/>
      <c r="D51" s="88"/>
      <c r="E51" s="88"/>
      <c r="F51" s="88"/>
      <c r="G51" s="88"/>
      <c r="H51" s="88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  <row r="55" spans="1:9">
      <c r="A55" s="14"/>
      <c r="B55" s="14"/>
      <c r="C55" s="14"/>
      <c r="D55" s="14"/>
      <c r="E55" s="14"/>
      <c r="F55" s="14"/>
      <c r="G55" s="14"/>
      <c r="H55" s="14"/>
      <c r="I55" s="14"/>
    </row>
  </sheetData>
  <mergeCells count="57">
    <mergeCell ref="A50:H50"/>
    <mergeCell ref="A51:H51"/>
    <mergeCell ref="A45:B45"/>
    <mergeCell ref="A46:B46"/>
    <mergeCell ref="A47:B47"/>
    <mergeCell ref="A48:C48"/>
    <mergeCell ref="B49:C49"/>
    <mergeCell ref="E49:H49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26:H26"/>
    <mergeCell ref="A27:H27"/>
    <mergeCell ref="A29:H29"/>
    <mergeCell ref="A31:B32"/>
    <mergeCell ref="C31:C32"/>
    <mergeCell ref="D31:D32"/>
    <mergeCell ref="E31:E32"/>
    <mergeCell ref="F31:G31"/>
    <mergeCell ref="H31:H32"/>
    <mergeCell ref="A12:B12"/>
    <mergeCell ref="A15:B15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25:H25"/>
    <mergeCell ref="A13:B13"/>
    <mergeCell ref="A14:B14"/>
    <mergeCell ref="A18:B18"/>
    <mergeCell ref="A19:B19"/>
    <mergeCell ref="A20:B20"/>
    <mergeCell ref="A22:C22"/>
    <mergeCell ref="B23:C23"/>
    <mergeCell ref="E23:H23"/>
    <mergeCell ref="A24:H24"/>
    <mergeCell ref="A21:B21"/>
    <mergeCell ref="A17:B17"/>
    <mergeCell ref="A16:B16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L25" sqref="L25"/>
    </sheetView>
  </sheetViews>
  <sheetFormatPr defaultRowHeight="13.5"/>
  <cols>
    <col min="1" max="1" width="5.77734375" customWidth="1"/>
    <col min="2" max="2" width="11" customWidth="1"/>
    <col min="3" max="3" width="17.10937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75" t="s">
        <v>0</v>
      </c>
      <c r="B1" s="75"/>
      <c r="C1" s="75"/>
      <c r="D1" s="75"/>
      <c r="E1" s="75"/>
      <c r="F1" s="75"/>
      <c r="G1" s="75"/>
      <c r="H1" s="75"/>
    </row>
    <row r="2" spans="1:8" ht="40.5" customHeight="1">
      <c r="A2" s="76" t="s">
        <v>10</v>
      </c>
      <c r="B2" s="76"/>
      <c r="C2" s="76"/>
      <c r="D2" s="76"/>
      <c r="E2" s="76"/>
      <c r="F2" s="76"/>
      <c r="G2" s="76"/>
      <c r="H2" s="76"/>
    </row>
    <row r="3" spans="1:8" ht="14.25" customHeight="1">
      <c r="A3" s="21"/>
      <c r="B3" s="21"/>
      <c r="C3" s="21"/>
      <c r="D3" s="21"/>
      <c r="E3" s="21"/>
      <c r="F3" s="21"/>
      <c r="G3" s="21"/>
      <c r="H3" s="21"/>
    </row>
    <row r="4" spans="1:8">
      <c r="A4" s="75" t="s">
        <v>28</v>
      </c>
      <c r="B4" s="75"/>
      <c r="C4" s="75"/>
      <c r="D4" s="75"/>
      <c r="E4" s="75"/>
      <c r="F4" s="75"/>
      <c r="G4" s="75"/>
      <c r="H4" s="75"/>
    </row>
    <row r="5" spans="1:8" ht="33.75" customHeight="1" thickBot="1"/>
    <row r="6" spans="1:8" ht="18" customHeight="1">
      <c r="A6" s="77" t="s">
        <v>11</v>
      </c>
      <c r="B6" s="78"/>
      <c r="C6" s="81" t="s">
        <v>12</v>
      </c>
      <c r="D6" s="81" t="s">
        <v>1</v>
      </c>
      <c r="E6" s="81" t="s">
        <v>2</v>
      </c>
      <c r="F6" s="81" t="s">
        <v>3</v>
      </c>
      <c r="G6" s="81"/>
      <c r="H6" s="83" t="s">
        <v>6</v>
      </c>
    </row>
    <row r="7" spans="1:8" ht="16.5" customHeight="1" thickBot="1">
      <c r="A7" s="79"/>
      <c r="B7" s="80"/>
      <c r="C7" s="82"/>
      <c r="D7" s="82"/>
      <c r="E7" s="82"/>
      <c r="F7" s="26" t="s">
        <v>4</v>
      </c>
      <c r="G7" s="26" t="s">
        <v>5</v>
      </c>
      <c r="H7" s="84"/>
    </row>
    <row r="8" spans="1:8" ht="21.75" customHeight="1" thickTop="1">
      <c r="A8" s="93" t="s">
        <v>92</v>
      </c>
      <c r="B8" s="94"/>
      <c r="C8" s="29" t="s">
        <v>40</v>
      </c>
      <c r="D8" s="25">
        <v>1</v>
      </c>
      <c r="E8" s="25" t="s">
        <v>29</v>
      </c>
      <c r="F8" s="10">
        <v>2800</v>
      </c>
      <c r="G8" s="10">
        <f t="shared" ref="G8:G10" si="0">PRODUCT(D8,F8)</f>
        <v>2800</v>
      </c>
      <c r="H8" s="27"/>
    </row>
    <row r="9" spans="1:8" ht="21.75" customHeight="1">
      <c r="A9" s="60" t="s">
        <v>93</v>
      </c>
      <c r="B9" s="61"/>
      <c r="C9" s="29" t="s">
        <v>41</v>
      </c>
      <c r="D9" s="25">
        <v>2</v>
      </c>
      <c r="E9" s="25" t="s">
        <v>29</v>
      </c>
      <c r="F9" s="30">
        <v>1300</v>
      </c>
      <c r="G9" s="10">
        <f t="shared" si="0"/>
        <v>2600</v>
      </c>
      <c r="H9" s="27"/>
    </row>
    <row r="10" spans="1:8" ht="21.75" customHeight="1">
      <c r="A10" s="85" t="s">
        <v>94</v>
      </c>
      <c r="B10" s="86"/>
      <c r="C10" s="29" t="s">
        <v>42</v>
      </c>
      <c r="D10" s="25">
        <v>2</v>
      </c>
      <c r="E10" s="25" t="s">
        <v>29</v>
      </c>
      <c r="F10" s="30">
        <v>1300</v>
      </c>
      <c r="G10" s="10">
        <f t="shared" si="0"/>
        <v>2600</v>
      </c>
      <c r="H10" s="27"/>
    </row>
    <row r="11" spans="1:8" ht="21.75" customHeight="1">
      <c r="A11" s="60" t="s">
        <v>95</v>
      </c>
      <c r="B11" s="61"/>
      <c r="C11" s="29" t="s">
        <v>51</v>
      </c>
      <c r="D11" s="25">
        <v>1</v>
      </c>
      <c r="E11" s="25" t="s">
        <v>52</v>
      </c>
      <c r="F11" s="46">
        <v>11000</v>
      </c>
      <c r="G11" s="10">
        <f t="shared" ref="G11:G22" si="1">PRODUCT(D11,F11)</f>
        <v>11000</v>
      </c>
      <c r="H11" s="27"/>
    </row>
    <row r="12" spans="1:8" ht="21.75" customHeight="1">
      <c r="A12" s="60" t="s">
        <v>96</v>
      </c>
      <c r="B12" s="61"/>
      <c r="C12" s="29" t="s">
        <v>44</v>
      </c>
      <c r="D12" s="25">
        <v>6</v>
      </c>
      <c r="E12" s="25" t="s">
        <v>29</v>
      </c>
      <c r="F12" s="30">
        <v>2000</v>
      </c>
      <c r="G12" s="10">
        <f t="shared" si="1"/>
        <v>12000</v>
      </c>
      <c r="H12" s="27"/>
    </row>
    <row r="13" spans="1:8" ht="21.75" customHeight="1">
      <c r="A13" s="60" t="s">
        <v>97</v>
      </c>
      <c r="B13" s="61"/>
      <c r="C13" s="29" t="s">
        <v>45</v>
      </c>
      <c r="D13" s="25">
        <v>3</v>
      </c>
      <c r="E13" s="25" t="s">
        <v>29</v>
      </c>
      <c r="F13" s="30">
        <v>300</v>
      </c>
      <c r="G13" s="10">
        <f t="shared" si="1"/>
        <v>900</v>
      </c>
      <c r="H13" s="27"/>
    </row>
    <row r="14" spans="1:8" ht="21.75" customHeight="1">
      <c r="A14" s="91" t="s">
        <v>98</v>
      </c>
      <c r="B14" s="92"/>
      <c r="C14" s="36" t="s">
        <v>53</v>
      </c>
      <c r="D14" s="25">
        <v>2</v>
      </c>
      <c r="E14" s="25" t="s">
        <v>52</v>
      </c>
      <c r="F14" s="30">
        <v>2800</v>
      </c>
      <c r="G14" s="10">
        <f t="shared" si="1"/>
        <v>5600</v>
      </c>
      <c r="H14" s="27"/>
    </row>
    <row r="15" spans="1:8" ht="21.75" customHeight="1">
      <c r="A15" s="60" t="s">
        <v>99</v>
      </c>
      <c r="B15" s="61"/>
      <c r="C15" s="29" t="s">
        <v>46</v>
      </c>
      <c r="D15" s="25">
        <v>1</v>
      </c>
      <c r="E15" s="25" t="s">
        <v>47</v>
      </c>
      <c r="F15" s="30">
        <v>9600</v>
      </c>
      <c r="G15" s="10">
        <f t="shared" si="1"/>
        <v>9600</v>
      </c>
      <c r="H15" s="27"/>
    </row>
    <row r="16" spans="1:8" ht="21.75" customHeight="1">
      <c r="A16" s="60" t="s">
        <v>99</v>
      </c>
      <c r="B16" s="61"/>
      <c r="C16" s="29" t="s">
        <v>48</v>
      </c>
      <c r="D16" s="25">
        <v>1</v>
      </c>
      <c r="E16" s="25" t="s">
        <v>47</v>
      </c>
      <c r="F16" s="30">
        <v>9600</v>
      </c>
      <c r="G16" s="10">
        <f t="shared" si="1"/>
        <v>9600</v>
      </c>
      <c r="H16" s="27"/>
    </row>
    <row r="17" spans="1:8" ht="21.75" customHeight="1">
      <c r="A17" s="60" t="s">
        <v>99</v>
      </c>
      <c r="B17" s="61"/>
      <c r="C17" s="29" t="s">
        <v>49</v>
      </c>
      <c r="D17" s="25">
        <v>1</v>
      </c>
      <c r="E17" s="25" t="s">
        <v>47</v>
      </c>
      <c r="F17" s="30">
        <v>9600</v>
      </c>
      <c r="G17" s="10">
        <f t="shared" si="1"/>
        <v>9600</v>
      </c>
      <c r="H17" s="27"/>
    </row>
    <row r="18" spans="1:8" ht="27" customHeight="1">
      <c r="A18" s="60" t="s">
        <v>100</v>
      </c>
      <c r="B18" s="61"/>
      <c r="C18" s="54" t="s">
        <v>103</v>
      </c>
      <c r="D18" s="25">
        <v>1</v>
      </c>
      <c r="E18" s="25" t="s">
        <v>47</v>
      </c>
      <c r="F18" s="30">
        <v>3000</v>
      </c>
      <c r="G18" s="10">
        <f t="shared" si="1"/>
        <v>3000</v>
      </c>
      <c r="H18" s="27"/>
    </row>
    <row r="19" spans="1:8" ht="21.75" customHeight="1">
      <c r="A19" s="101" t="s">
        <v>101</v>
      </c>
      <c r="B19" s="102"/>
      <c r="C19" s="29" t="s">
        <v>50</v>
      </c>
      <c r="D19" s="25">
        <v>20</v>
      </c>
      <c r="E19" s="25" t="s">
        <v>43</v>
      </c>
      <c r="F19" s="30">
        <v>4000</v>
      </c>
      <c r="G19" s="10">
        <f t="shared" si="1"/>
        <v>80000</v>
      </c>
      <c r="H19" s="27"/>
    </row>
    <row r="20" spans="1:8" ht="21.75" customHeight="1">
      <c r="A20" s="60" t="s">
        <v>102</v>
      </c>
      <c r="B20" s="61"/>
      <c r="C20" s="29" t="s">
        <v>54</v>
      </c>
      <c r="D20" s="25">
        <v>4</v>
      </c>
      <c r="E20" s="25" t="s">
        <v>47</v>
      </c>
      <c r="F20" s="10">
        <v>9600</v>
      </c>
      <c r="G20" s="10">
        <f t="shared" si="1"/>
        <v>38400</v>
      </c>
      <c r="H20" s="27"/>
    </row>
    <row r="21" spans="1:8" ht="21.75" customHeight="1">
      <c r="A21" s="60" t="s">
        <v>102</v>
      </c>
      <c r="B21" s="61"/>
      <c r="C21" s="29" t="s">
        <v>55</v>
      </c>
      <c r="D21" s="25">
        <v>1</v>
      </c>
      <c r="E21" s="25" t="s">
        <v>47</v>
      </c>
      <c r="F21" s="10">
        <v>9600</v>
      </c>
      <c r="G21" s="10">
        <f t="shared" si="1"/>
        <v>9600</v>
      </c>
      <c r="H21" s="27"/>
    </row>
    <row r="22" spans="1:8" ht="21.75" customHeight="1" thickBot="1">
      <c r="A22" s="103" t="s">
        <v>102</v>
      </c>
      <c r="B22" s="68"/>
      <c r="C22" s="51" t="s">
        <v>56</v>
      </c>
      <c r="D22" s="43">
        <v>2</v>
      </c>
      <c r="E22" s="43" t="s">
        <v>47</v>
      </c>
      <c r="F22" s="45">
        <v>9600</v>
      </c>
      <c r="G22" s="45">
        <f t="shared" si="1"/>
        <v>19200</v>
      </c>
      <c r="H22" s="52"/>
    </row>
    <row r="23" spans="1:8" ht="21" customHeight="1">
      <c r="A23" s="103" t="s">
        <v>7</v>
      </c>
      <c r="B23" s="69"/>
      <c r="C23" s="68"/>
      <c r="D23" s="47"/>
      <c r="E23" s="47"/>
      <c r="F23" s="48"/>
      <c r="G23" s="49">
        <f>SUM(G8:G22)</f>
        <v>216500</v>
      </c>
      <c r="H23" s="50"/>
    </row>
    <row r="24" spans="1:8" ht="28.5" customHeight="1">
      <c r="A24" s="6" t="s">
        <v>8</v>
      </c>
      <c r="B24" s="104" t="s">
        <v>31</v>
      </c>
      <c r="C24" s="61"/>
      <c r="D24" s="7" t="s">
        <v>9</v>
      </c>
      <c r="E24" s="104" t="s">
        <v>30</v>
      </c>
      <c r="F24" s="105"/>
      <c r="G24" s="105"/>
      <c r="H24" s="106"/>
    </row>
    <row r="25" spans="1:8" ht="65.25" customHeight="1" thickBot="1">
      <c r="A25" s="95" t="s">
        <v>34</v>
      </c>
      <c r="B25" s="96"/>
      <c r="C25" s="96"/>
      <c r="D25" s="96"/>
      <c r="E25" s="96"/>
      <c r="F25" s="96"/>
      <c r="G25" s="96"/>
      <c r="H25" s="97"/>
    </row>
    <row r="26" spans="1:8" ht="78.75" customHeight="1" thickBot="1">
      <c r="A26" s="98" t="s">
        <v>32</v>
      </c>
      <c r="B26" s="99"/>
      <c r="C26" s="99"/>
      <c r="D26" s="99"/>
      <c r="E26" s="99"/>
      <c r="F26" s="99"/>
      <c r="G26" s="99"/>
      <c r="H26" s="100"/>
    </row>
  </sheetData>
  <mergeCells count="29">
    <mergeCell ref="A25:H25"/>
    <mergeCell ref="A26:H26"/>
    <mergeCell ref="A17:B17"/>
    <mergeCell ref="A21:B21"/>
    <mergeCell ref="A18:B18"/>
    <mergeCell ref="A19:B19"/>
    <mergeCell ref="A23:C23"/>
    <mergeCell ref="A20:B20"/>
    <mergeCell ref="A22:B22"/>
    <mergeCell ref="B24:C24"/>
    <mergeCell ref="E24:H24"/>
    <mergeCell ref="A14:B14"/>
    <mergeCell ref="A15:B15"/>
    <mergeCell ref="A16:B16"/>
    <mergeCell ref="A8:B8"/>
    <mergeCell ref="A9:B9"/>
    <mergeCell ref="A10:B10"/>
    <mergeCell ref="A11:B11"/>
    <mergeCell ref="A12:B12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topLeftCell="A7" workbookViewId="0">
      <selection activeCell="N24" sqref="N24"/>
    </sheetView>
  </sheetViews>
  <sheetFormatPr defaultRowHeight="13.5"/>
  <cols>
    <col min="1" max="1" width="5.77734375" customWidth="1"/>
    <col min="2" max="2" width="11.88671875" customWidth="1"/>
    <col min="3" max="3" width="16.10937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75" t="s">
        <v>0</v>
      </c>
      <c r="B1" s="75"/>
      <c r="C1" s="75"/>
      <c r="D1" s="75"/>
      <c r="E1" s="75"/>
      <c r="F1" s="75"/>
      <c r="G1" s="75"/>
      <c r="H1" s="75"/>
    </row>
    <row r="2" spans="1:8" ht="40.5" customHeight="1">
      <c r="A2" s="76" t="s">
        <v>10</v>
      </c>
      <c r="B2" s="76"/>
      <c r="C2" s="76"/>
      <c r="D2" s="76"/>
      <c r="E2" s="76"/>
      <c r="F2" s="76"/>
      <c r="G2" s="76"/>
      <c r="H2" s="76"/>
    </row>
    <row r="3" spans="1:8" ht="14.25" customHeight="1">
      <c r="A3" s="21"/>
      <c r="B3" s="21"/>
      <c r="C3" s="21"/>
      <c r="D3" s="21"/>
      <c r="E3" s="21"/>
      <c r="F3" s="21"/>
      <c r="G3" s="21"/>
      <c r="H3" s="21"/>
    </row>
    <row r="4" spans="1:8">
      <c r="A4" s="75" t="s">
        <v>28</v>
      </c>
      <c r="B4" s="75"/>
      <c r="C4" s="75"/>
      <c r="D4" s="75"/>
      <c r="E4" s="75"/>
      <c r="F4" s="75"/>
      <c r="G4" s="75"/>
      <c r="H4" s="75"/>
    </row>
    <row r="5" spans="1:8" ht="33.75" customHeight="1"/>
    <row r="6" spans="1:8" ht="18" customHeight="1">
      <c r="A6" s="101" t="s">
        <v>11</v>
      </c>
      <c r="B6" s="102"/>
      <c r="C6" s="107" t="s">
        <v>12</v>
      </c>
      <c r="D6" s="107" t="s">
        <v>1</v>
      </c>
      <c r="E6" s="107" t="s">
        <v>2</v>
      </c>
      <c r="F6" s="107" t="s">
        <v>3</v>
      </c>
      <c r="G6" s="107"/>
      <c r="H6" s="108" t="s">
        <v>6</v>
      </c>
    </row>
    <row r="7" spans="1:8" ht="16.5" customHeight="1" thickBot="1">
      <c r="A7" s="79"/>
      <c r="B7" s="80"/>
      <c r="C7" s="82"/>
      <c r="D7" s="82"/>
      <c r="E7" s="82"/>
      <c r="F7" s="23" t="s">
        <v>4</v>
      </c>
      <c r="G7" s="23" t="s">
        <v>5</v>
      </c>
      <c r="H7" s="84"/>
    </row>
    <row r="8" spans="1:8" ht="21.75" customHeight="1" thickTop="1">
      <c r="A8" s="109" t="s">
        <v>104</v>
      </c>
      <c r="B8" s="110"/>
      <c r="C8" s="55" t="s">
        <v>60</v>
      </c>
      <c r="D8" s="22">
        <v>1</v>
      </c>
      <c r="E8" s="25" t="s">
        <v>61</v>
      </c>
      <c r="F8" s="10">
        <v>24000</v>
      </c>
      <c r="G8" s="10">
        <v>24000</v>
      </c>
      <c r="H8" s="24"/>
    </row>
    <row r="9" spans="1:8" ht="21.75" customHeight="1">
      <c r="A9" s="60" t="s">
        <v>105</v>
      </c>
      <c r="B9" s="61"/>
      <c r="C9" s="56" t="s">
        <v>62</v>
      </c>
      <c r="D9" s="22">
        <v>2</v>
      </c>
      <c r="E9" s="25" t="s">
        <v>63</v>
      </c>
      <c r="F9" s="10">
        <v>500</v>
      </c>
      <c r="G9" s="10">
        <v>1000</v>
      </c>
      <c r="H9" s="24"/>
    </row>
    <row r="10" spans="1:8" ht="21.75" customHeight="1">
      <c r="A10" s="103"/>
      <c r="B10" s="68"/>
      <c r="C10" s="29"/>
      <c r="D10" s="22"/>
      <c r="E10" s="22"/>
      <c r="F10" s="10"/>
      <c r="G10" s="10"/>
      <c r="H10" s="24"/>
    </row>
    <row r="11" spans="1:8" ht="21.75" customHeight="1">
      <c r="A11" s="62"/>
      <c r="B11" s="63"/>
      <c r="C11" s="32"/>
      <c r="D11" s="22"/>
      <c r="E11" s="22"/>
      <c r="F11" s="30"/>
      <c r="G11" s="10"/>
      <c r="H11" s="24"/>
    </row>
    <row r="12" spans="1:8" ht="21.75" customHeight="1">
      <c r="A12" s="111"/>
      <c r="B12" s="74"/>
      <c r="C12" s="28"/>
      <c r="D12" s="22"/>
      <c r="E12" s="22"/>
      <c r="F12" s="30"/>
      <c r="G12" s="10"/>
      <c r="H12" s="24"/>
    </row>
    <row r="13" spans="1:8" ht="21.75" customHeight="1">
      <c r="A13" s="60"/>
      <c r="B13" s="61"/>
      <c r="C13" s="31"/>
      <c r="D13" s="22"/>
      <c r="E13" s="22"/>
      <c r="F13" s="30"/>
      <c r="G13" s="10"/>
      <c r="H13" s="24"/>
    </row>
    <row r="14" spans="1:8" ht="21.75" customHeight="1">
      <c r="A14" s="60"/>
      <c r="B14" s="61"/>
      <c r="C14" s="28"/>
      <c r="D14" s="22"/>
      <c r="E14" s="22"/>
      <c r="F14" s="35"/>
      <c r="G14" s="10"/>
      <c r="H14" s="24"/>
    </row>
    <row r="15" spans="1:8" ht="21.75" customHeight="1">
      <c r="A15" s="60"/>
      <c r="B15" s="61"/>
      <c r="C15" s="29"/>
      <c r="D15" s="22"/>
      <c r="E15" s="22"/>
      <c r="F15" s="30"/>
      <c r="G15" s="10"/>
      <c r="H15" s="24"/>
    </row>
    <row r="16" spans="1:8" ht="21.75" customHeight="1">
      <c r="A16" s="60"/>
      <c r="B16" s="61"/>
      <c r="C16" s="29"/>
      <c r="D16" s="22"/>
      <c r="E16" s="22"/>
      <c r="F16" s="30"/>
      <c r="G16" s="10"/>
      <c r="H16" s="24"/>
    </row>
    <row r="17" spans="1:8" ht="21.75" customHeight="1">
      <c r="A17" s="91"/>
      <c r="B17" s="92"/>
      <c r="C17" s="36"/>
      <c r="D17" s="22"/>
      <c r="E17" s="22"/>
      <c r="F17" s="30"/>
      <c r="G17" s="10"/>
      <c r="H17" s="24"/>
    </row>
    <row r="18" spans="1:8" ht="21.75" customHeight="1">
      <c r="A18" s="60"/>
      <c r="B18" s="61"/>
      <c r="C18" s="29"/>
      <c r="D18" s="22"/>
      <c r="E18" s="22"/>
      <c r="F18" s="30"/>
      <c r="G18" s="10"/>
      <c r="H18" s="24"/>
    </row>
    <row r="19" spans="1:8" ht="21.75" customHeight="1">
      <c r="A19" s="60"/>
      <c r="B19" s="61"/>
      <c r="C19" s="29"/>
      <c r="D19" s="22"/>
      <c r="E19" s="22"/>
      <c r="F19" s="30"/>
      <c r="G19" s="10"/>
      <c r="H19" s="24"/>
    </row>
    <row r="20" spans="1:8" ht="21.75" customHeight="1">
      <c r="A20" s="60"/>
      <c r="B20" s="61"/>
      <c r="C20" s="29"/>
      <c r="D20" s="22"/>
      <c r="E20" s="22"/>
      <c r="F20" s="30"/>
      <c r="G20" s="10"/>
      <c r="H20" s="24"/>
    </row>
    <row r="21" spans="1:8" ht="21.75" customHeight="1">
      <c r="A21" s="104"/>
      <c r="B21" s="61"/>
      <c r="C21" s="28"/>
      <c r="D21" s="22"/>
      <c r="E21" s="22"/>
      <c r="F21" s="30"/>
      <c r="G21" s="10"/>
      <c r="H21" s="24"/>
    </row>
    <row r="22" spans="1:8" ht="21.75" customHeight="1">
      <c r="A22" s="60"/>
      <c r="B22" s="61"/>
      <c r="C22" s="29"/>
      <c r="D22" s="22"/>
      <c r="E22" s="22"/>
      <c r="F22" s="30"/>
      <c r="G22" s="10"/>
      <c r="H22" s="24"/>
    </row>
    <row r="23" spans="1:8" ht="21" customHeight="1">
      <c r="A23" s="60" t="s">
        <v>7</v>
      </c>
      <c r="B23" s="105"/>
      <c r="C23" s="61"/>
      <c r="D23" s="22"/>
      <c r="E23" s="22"/>
      <c r="F23" s="30"/>
      <c r="G23" s="10">
        <f>SUM(G8:G22)</f>
        <v>25000</v>
      </c>
      <c r="H23" s="4"/>
    </row>
    <row r="24" spans="1:8" ht="28.5" customHeight="1">
      <c r="A24" s="6" t="s">
        <v>8</v>
      </c>
      <c r="B24" s="104" t="s">
        <v>31</v>
      </c>
      <c r="C24" s="61"/>
      <c r="D24" s="7" t="s">
        <v>9</v>
      </c>
      <c r="E24" s="104" t="s">
        <v>30</v>
      </c>
      <c r="F24" s="105"/>
      <c r="G24" s="105"/>
      <c r="H24" s="106"/>
    </row>
    <row r="25" spans="1:8" ht="65.25" customHeight="1">
      <c r="A25" s="71" t="s">
        <v>34</v>
      </c>
      <c r="B25" s="72"/>
      <c r="C25" s="72"/>
      <c r="D25" s="72"/>
      <c r="E25" s="72"/>
      <c r="F25" s="72"/>
      <c r="G25" s="72"/>
      <c r="H25" s="73"/>
    </row>
    <row r="26" spans="1:8" ht="78.75" customHeight="1" thickBot="1">
      <c r="A26" s="57" t="s">
        <v>32</v>
      </c>
      <c r="B26" s="58"/>
      <c r="C26" s="58"/>
      <c r="D26" s="58"/>
      <c r="E26" s="58"/>
      <c r="F26" s="58"/>
      <c r="G26" s="58"/>
      <c r="H26" s="59"/>
    </row>
  </sheetData>
  <mergeCells count="29">
    <mergeCell ref="A25:H25"/>
    <mergeCell ref="A26:H26"/>
    <mergeCell ref="A20:B20"/>
    <mergeCell ref="A21:B21"/>
    <mergeCell ref="A22:B22"/>
    <mergeCell ref="A23:C23"/>
    <mergeCell ref="B24:C24"/>
    <mergeCell ref="E24:H24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:H1"/>
    <mergeCell ref="A2:H2"/>
    <mergeCell ref="A4:H4"/>
    <mergeCell ref="A6:B7"/>
    <mergeCell ref="C6:C7"/>
    <mergeCell ref="D6:D7"/>
    <mergeCell ref="E6:E7"/>
    <mergeCell ref="F6:G6"/>
    <mergeCell ref="H6:H7"/>
  </mergeCells>
  <phoneticPr fontId="1" type="noConversion"/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6"/>
  <sheetViews>
    <sheetView zoomScaleNormal="100" workbookViewId="0">
      <selection activeCell="C18" sqref="C18"/>
    </sheetView>
  </sheetViews>
  <sheetFormatPr defaultRowHeight="13.5"/>
  <cols>
    <col min="1" max="1" width="5.77734375" customWidth="1"/>
    <col min="2" max="2" width="11" customWidth="1"/>
    <col min="3" max="3" width="17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11">
      <c r="A1" s="75" t="s">
        <v>0</v>
      </c>
      <c r="B1" s="75"/>
      <c r="C1" s="75"/>
      <c r="D1" s="75"/>
      <c r="E1" s="75"/>
      <c r="F1" s="75"/>
      <c r="G1" s="75"/>
      <c r="H1" s="75"/>
    </row>
    <row r="2" spans="1:11" ht="40.5" customHeight="1">
      <c r="A2" s="76" t="s">
        <v>10</v>
      </c>
      <c r="B2" s="76"/>
      <c r="C2" s="76"/>
      <c r="D2" s="76"/>
      <c r="E2" s="76"/>
      <c r="F2" s="76"/>
      <c r="G2" s="76"/>
      <c r="H2" s="76"/>
    </row>
    <row r="3" spans="1:11" ht="14.25" customHeight="1">
      <c r="A3" s="8"/>
      <c r="B3" s="8"/>
      <c r="C3" s="8"/>
      <c r="D3" s="8"/>
      <c r="E3" s="8"/>
      <c r="F3" s="8"/>
      <c r="G3" s="8"/>
      <c r="H3" s="8"/>
    </row>
    <row r="4" spans="1:11">
      <c r="A4" s="75" t="s">
        <v>28</v>
      </c>
      <c r="B4" s="75"/>
      <c r="C4" s="75"/>
      <c r="D4" s="75"/>
      <c r="E4" s="75"/>
      <c r="F4" s="75"/>
      <c r="G4" s="75"/>
      <c r="H4" s="75"/>
    </row>
    <row r="5" spans="1:11" ht="33.75" customHeight="1" thickBot="1"/>
    <row r="6" spans="1:11" ht="18" customHeight="1">
      <c r="A6" s="77" t="s">
        <v>11</v>
      </c>
      <c r="B6" s="78"/>
      <c r="C6" s="81" t="s">
        <v>12</v>
      </c>
      <c r="D6" s="81" t="s">
        <v>1</v>
      </c>
      <c r="E6" s="81" t="s">
        <v>2</v>
      </c>
      <c r="F6" s="81" t="s">
        <v>3</v>
      </c>
      <c r="G6" s="81"/>
      <c r="H6" s="83" t="s">
        <v>6</v>
      </c>
    </row>
    <row r="7" spans="1:11" ht="16.5" customHeight="1" thickBot="1">
      <c r="A7" s="79"/>
      <c r="B7" s="80"/>
      <c r="C7" s="82"/>
      <c r="D7" s="82"/>
      <c r="E7" s="82"/>
      <c r="F7" s="23" t="s">
        <v>4</v>
      </c>
      <c r="G7" s="23" t="s">
        <v>5</v>
      </c>
      <c r="H7" s="84"/>
    </row>
    <row r="8" spans="1:11" ht="21.75" customHeight="1" thickTop="1">
      <c r="A8" s="60" t="s">
        <v>106</v>
      </c>
      <c r="B8" s="61"/>
      <c r="C8" s="29" t="s">
        <v>108</v>
      </c>
      <c r="D8" s="22">
        <v>15</v>
      </c>
      <c r="E8" s="22" t="s">
        <v>58</v>
      </c>
      <c r="F8" s="10">
        <v>25000</v>
      </c>
      <c r="G8" s="10">
        <f>PRODUCT(D8,F8)</f>
        <v>375000</v>
      </c>
      <c r="H8" s="24"/>
    </row>
    <row r="9" spans="1:11" ht="21.75" customHeight="1">
      <c r="A9" s="115" t="s">
        <v>111</v>
      </c>
      <c r="B9" s="116"/>
      <c r="C9" s="117" t="s">
        <v>112</v>
      </c>
      <c r="D9" s="118">
        <v>1</v>
      </c>
      <c r="E9" s="119" t="s">
        <v>113</v>
      </c>
      <c r="F9" s="10">
        <v>40000</v>
      </c>
      <c r="G9" s="10">
        <f>PRODUCT(D9,F9)</f>
        <v>40000</v>
      </c>
      <c r="H9" s="24"/>
    </row>
    <row r="10" spans="1:11" ht="21.75" customHeight="1">
      <c r="A10" s="60" t="s">
        <v>107</v>
      </c>
      <c r="B10" s="61"/>
      <c r="C10" s="29" t="s">
        <v>59</v>
      </c>
      <c r="D10" s="22">
        <v>1</v>
      </c>
      <c r="E10" s="22" t="s">
        <v>52</v>
      </c>
      <c r="F10" s="10">
        <v>15000</v>
      </c>
      <c r="G10" s="10">
        <f>PRODUCT(D10,F10)</f>
        <v>15000</v>
      </c>
      <c r="H10" s="24"/>
    </row>
    <row r="11" spans="1:11" ht="21.75" customHeight="1">
      <c r="A11" s="112"/>
      <c r="B11" s="107"/>
      <c r="C11" s="2"/>
      <c r="D11" s="2"/>
      <c r="E11" s="2"/>
      <c r="F11" s="2"/>
      <c r="G11" s="2"/>
      <c r="H11" s="24"/>
    </row>
    <row r="12" spans="1:11" ht="21.75" customHeight="1">
      <c r="A12" s="60"/>
      <c r="B12" s="61"/>
      <c r="C12" s="22"/>
      <c r="D12" s="22"/>
      <c r="E12" s="22"/>
      <c r="F12" s="22"/>
      <c r="G12" s="22"/>
      <c r="H12" s="24"/>
    </row>
    <row r="13" spans="1:11" ht="21.75" customHeight="1">
      <c r="A13" s="60"/>
      <c r="B13" s="61"/>
      <c r="C13" s="22"/>
      <c r="D13" s="22"/>
      <c r="E13" s="22"/>
      <c r="F13" s="22"/>
      <c r="G13" s="22"/>
      <c r="H13" s="24"/>
      <c r="K13" s="9"/>
    </row>
    <row r="14" spans="1:11" ht="21.75" customHeight="1">
      <c r="A14" s="60"/>
      <c r="B14" s="61"/>
      <c r="C14" s="22"/>
      <c r="D14" s="22"/>
      <c r="E14" s="22"/>
      <c r="F14" s="22"/>
      <c r="G14" s="22"/>
      <c r="H14" s="24"/>
    </row>
    <row r="15" spans="1:11" ht="21.75" customHeight="1">
      <c r="A15" s="60"/>
      <c r="B15" s="61"/>
      <c r="C15" s="22"/>
      <c r="D15" s="22"/>
      <c r="E15" s="22"/>
      <c r="F15" s="22"/>
      <c r="G15" s="22"/>
      <c r="H15" s="24"/>
    </row>
    <row r="16" spans="1:11" ht="21.75" customHeight="1">
      <c r="A16" s="60"/>
      <c r="B16" s="61"/>
      <c r="C16" s="22"/>
      <c r="D16" s="22"/>
      <c r="E16" s="22"/>
      <c r="F16" s="22"/>
      <c r="G16" s="22"/>
      <c r="H16" s="24"/>
    </row>
    <row r="17" spans="1:8" ht="21.75" customHeight="1">
      <c r="A17" s="60"/>
      <c r="B17" s="61"/>
      <c r="C17" s="22"/>
      <c r="D17" s="22"/>
      <c r="E17" s="22"/>
      <c r="F17" s="22"/>
      <c r="G17" s="22"/>
      <c r="H17" s="24"/>
    </row>
    <row r="18" spans="1:8" ht="21.75" customHeight="1">
      <c r="A18" s="60"/>
      <c r="B18" s="61"/>
      <c r="C18" s="22"/>
      <c r="D18" s="22"/>
      <c r="E18" s="22"/>
      <c r="F18" s="22"/>
      <c r="G18" s="22"/>
      <c r="H18" s="24"/>
    </row>
    <row r="19" spans="1:8" ht="21.75" customHeight="1">
      <c r="A19" s="60"/>
      <c r="B19" s="61"/>
      <c r="C19" s="22"/>
      <c r="D19" s="22"/>
      <c r="E19" s="22"/>
      <c r="F19" s="22"/>
      <c r="G19" s="22"/>
      <c r="H19" s="24"/>
    </row>
    <row r="20" spans="1:8" ht="21.75" customHeight="1">
      <c r="A20" s="60"/>
      <c r="B20" s="61"/>
      <c r="C20" s="22"/>
      <c r="D20" s="22"/>
      <c r="E20" s="22"/>
      <c r="F20" s="22"/>
      <c r="G20" s="22"/>
      <c r="H20" s="24"/>
    </row>
    <row r="21" spans="1:8" ht="21.75" customHeight="1">
      <c r="A21" s="60"/>
      <c r="B21" s="61"/>
      <c r="C21" s="22"/>
      <c r="D21" s="22"/>
      <c r="E21" s="22"/>
      <c r="F21" s="22"/>
      <c r="G21" s="22"/>
      <c r="H21" s="24"/>
    </row>
    <row r="22" spans="1:8" ht="21.75" customHeight="1">
      <c r="A22" s="60"/>
      <c r="B22" s="61"/>
      <c r="C22" s="22"/>
      <c r="D22" s="22"/>
      <c r="E22" s="22"/>
      <c r="F22" s="22"/>
      <c r="G22" s="22"/>
      <c r="H22" s="24"/>
    </row>
    <row r="23" spans="1:8" ht="21" customHeight="1" thickBot="1">
      <c r="A23" s="64" t="s">
        <v>7</v>
      </c>
      <c r="B23" s="65"/>
      <c r="C23" s="66"/>
      <c r="D23" s="39"/>
      <c r="E23" s="39"/>
      <c r="F23" s="39"/>
      <c r="G23" s="40">
        <f>SUM(G8:G22)</f>
        <v>430000</v>
      </c>
      <c r="H23" s="41"/>
    </row>
    <row r="24" spans="1:8" ht="28.5" customHeight="1">
      <c r="A24" s="37" t="s">
        <v>8</v>
      </c>
      <c r="B24" s="67" t="s">
        <v>31</v>
      </c>
      <c r="C24" s="68"/>
      <c r="D24" s="38" t="s">
        <v>9</v>
      </c>
      <c r="E24" s="67" t="s">
        <v>30</v>
      </c>
      <c r="F24" s="69"/>
      <c r="G24" s="69"/>
      <c r="H24" s="70"/>
    </row>
    <row r="25" spans="1:8" ht="65.25" customHeight="1">
      <c r="A25" s="71" t="s">
        <v>34</v>
      </c>
      <c r="B25" s="72"/>
      <c r="C25" s="72"/>
      <c r="D25" s="72"/>
      <c r="E25" s="72"/>
      <c r="F25" s="72"/>
      <c r="G25" s="72"/>
      <c r="H25" s="73"/>
    </row>
    <row r="26" spans="1:8" ht="78.75" customHeight="1" thickBot="1">
      <c r="A26" s="57" t="s">
        <v>32</v>
      </c>
      <c r="B26" s="58"/>
      <c r="C26" s="58"/>
      <c r="D26" s="58"/>
      <c r="E26" s="58"/>
      <c r="F26" s="58"/>
      <c r="G26" s="58"/>
      <c r="H26" s="59"/>
    </row>
  </sheetData>
  <mergeCells count="29"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10:B10"/>
    <mergeCell ref="A9:B9"/>
    <mergeCell ref="A11:B11"/>
    <mergeCell ref="A12:B12"/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6:B16"/>
    <mergeCell ref="A17:B17"/>
    <mergeCell ref="A18:B18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6"/>
  <sheetViews>
    <sheetView topLeftCell="A7" zoomScaleNormal="100" workbookViewId="0">
      <selection activeCell="D13" sqref="D13"/>
    </sheetView>
  </sheetViews>
  <sheetFormatPr defaultRowHeight="13.5"/>
  <cols>
    <col min="1" max="1" width="5.77734375" customWidth="1"/>
    <col min="2" max="2" width="13.77734375" customWidth="1"/>
    <col min="3" max="3" width="14.441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75" t="s">
        <v>13</v>
      </c>
      <c r="B1" s="75"/>
      <c r="C1" s="75"/>
      <c r="D1" s="75"/>
      <c r="E1" s="75"/>
      <c r="F1" s="75"/>
      <c r="G1" s="75"/>
      <c r="H1" s="75"/>
    </row>
    <row r="2" spans="1:8" ht="40.5" customHeight="1">
      <c r="A2" s="76" t="s">
        <v>14</v>
      </c>
      <c r="B2" s="76"/>
      <c r="C2" s="76"/>
      <c r="D2" s="76"/>
      <c r="E2" s="76"/>
      <c r="F2" s="76"/>
      <c r="G2" s="76"/>
      <c r="H2" s="76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75" t="s">
        <v>28</v>
      </c>
      <c r="B4" s="75"/>
      <c r="C4" s="75"/>
      <c r="D4" s="75"/>
      <c r="E4" s="75"/>
      <c r="F4" s="75"/>
      <c r="G4" s="75"/>
      <c r="H4" s="75"/>
    </row>
    <row r="5" spans="1:8" ht="33.75" customHeight="1"/>
    <row r="6" spans="1:8" ht="18" customHeight="1">
      <c r="A6" s="101" t="s">
        <v>15</v>
      </c>
      <c r="B6" s="102"/>
      <c r="C6" s="107" t="s">
        <v>16</v>
      </c>
      <c r="D6" s="107" t="s">
        <v>17</v>
      </c>
      <c r="E6" s="107" t="s">
        <v>18</v>
      </c>
      <c r="F6" s="107" t="s">
        <v>19</v>
      </c>
      <c r="G6" s="107"/>
      <c r="H6" s="108" t="s">
        <v>20</v>
      </c>
    </row>
    <row r="7" spans="1:8" ht="16.5" customHeight="1" thickBot="1">
      <c r="A7" s="79"/>
      <c r="B7" s="80"/>
      <c r="C7" s="82"/>
      <c r="D7" s="82"/>
      <c r="E7" s="82"/>
      <c r="F7" s="5" t="s">
        <v>21</v>
      </c>
      <c r="G7" s="5" t="s">
        <v>22</v>
      </c>
      <c r="H7" s="84"/>
    </row>
    <row r="8" spans="1:8" ht="21.75" customHeight="1" thickTop="1">
      <c r="A8" s="60" t="s">
        <v>66</v>
      </c>
      <c r="B8" s="61"/>
      <c r="C8" s="53" t="s">
        <v>64</v>
      </c>
      <c r="D8" s="22">
        <v>1</v>
      </c>
      <c r="E8" s="42" t="s">
        <v>65</v>
      </c>
      <c r="F8" s="10">
        <v>110000</v>
      </c>
      <c r="G8" s="10">
        <v>110000</v>
      </c>
      <c r="H8" s="3"/>
    </row>
    <row r="9" spans="1:8" ht="21.75" customHeight="1">
      <c r="A9" s="60"/>
      <c r="B9" s="61"/>
      <c r="C9" s="1"/>
      <c r="D9" s="1"/>
      <c r="E9" s="1"/>
      <c r="F9" s="10"/>
      <c r="G9" s="10"/>
      <c r="H9" s="3"/>
    </row>
    <row r="10" spans="1:8" ht="21.75" customHeight="1">
      <c r="A10" s="60"/>
      <c r="B10" s="61"/>
      <c r="C10" s="1"/>
      <c r="D10" s="1"/>
      <c r="E10" s="1"/>
      <c r="F10" s="10"/>
      <c r="G10" s="10"/>
      <c r="H10" s="3"/>
    </row>
    <row r="11" spans="1:8" ht="21.75" customHeight="1">
      <c r="A11" s="60"/>
      <c r="B11" s="61"/>
      <c r="C11" s="1"/>
      <c r="D11" s="1"/>
      <c r="E11" s="1"/>
      <c r="F11" s="1"/>
      <c r="G11" s="1"/>
      <c r="H11" s="3"/>
    </row>
    <row r="12" spans="1:8" ht="21.75" customHeight="1">
      <c r="A12" s="60"/>
      <c r="B12" s="61"/>
      <c r="C12" s="1"/>
      <c r="D12" s="1"/>
      <c r="E12" s="1"/>
      <c r="F12" s="1"/>
      <c r="G12" s="1"/>
      <c r="H12" s="3"/>
    </row>
    <row r="13" spans="1:8" ht="21.75" customHeight="1">
      <c r="A13" s="60"/>
      <c r="B13" s="61"/>
      <c r="C13" s="1"/>
      <c r="D13" s="1"/>
      <c r="E13" s="1"/>
      <c r="F13" s="1"/>
      <c r="G13" s="1"/>
      <c r="H13" s="3"/>
    </row>
    <row r="14" spans="1:8" ht="21.75" customHeight="1">
      <c r="A14" s="60"/>
      <c r="B14" s="61"/>
      <c r="C14" s="1"/>
      <c r="D14" s="1"/>
      <c r="E14" s="1"/>
      <c r="F14" s="1"/>
      <c r="G14" s="1"/>
      <c r="H14" s="3"/>
    </row>
    <row r="15" spans="1:8" ht="21.75" customHeight="1">
      <c r="A15" s="60"/>
      <c r="B15" s="61"/>
      <c r="C15" s="1"/>
      <c r="D15" s="1"/>
      <c r="E15" s="1"/>
      <c r="F15" s="1"/>
      <c r="G15" s="1"/>
      <c r="H15" s="3"/>
    </row>
    <row r="16" spans="1:8" ht="21.75" customHeight="1">
      <c r="A16" s="60"/>
      <c r="B16" s="61"/>
      <c r="C16" s="1"/>
      <c r="D16" s="1"/>
      <c r="E16" s="1"/>
      <c r="F16" s="1"/>
      <c r="G16" s="1"/>
      <c r="H16" s="3"/>
    </row>
    <row r="17" spans="1:8" ht="21.75" customHeight="1">
      <c r="A17" s="60"/>
      <c r="B17" s="61"/>
      <c r="C17" s="1"/>
      <c r="D17" s="1"/>
      <c r="E17" s="1"/>
      <c r="F17" s="1"/>
      <c r="G17" s="1"/>
      <c r="H17" s="3"/>
    </row>
    <row r="18" spans="1:8" ht="21.75" customHeight="1">
      <c r="A18" s="60"/>
      <c r="B18" s="61"/>
      <c r="C18" s="1"/>
      <c r="D18" s="1"/>
      <c r="E18" s="1"/>
      <c r="F18" s="1"/>
      <c r="G18" s="1"/>
      <c r="H18" s="3"/>
    </row>
    <row r="19" spans="1:8" ht="21.75" customHeight="1">
      <c r="A19" s="60"/>
      <c r="B19" s="61"/>
      <c r="C19" s="1"/>
      <c r="D19" s="1"/>
      <c r="E19" s="1"/>
      <c r="F19" s="1"/>
      <c r="G19" s="1"/>
      <c r="H19" s="3"/>
    </row>
    <row r="20" spans="1:8" ht="21.75" customHeight="1">
      <c r="A20" s="60"/>
      <c r="B20" s="61"/>
      <c r="C20" s="1"/>
      <c r="D20" s="1"/>
      <c r="E20" s="1"/>
      <c r="F20" s="1"/>
      <c r="G20" s="1"/>
      <c r="H20" s="3"/>
    </row>
    <row r="21" spans="1:8" ht="21.75" customHeight="1">
      <c r="A21" s="60"/>
      <c r="B21" s="61"/>
      <c r="C21" s="1"/>
      <c r="D21" s="1"/>
      <c r="E21" s="1"/>
      <c r="F21" s="1"/>
      <c r="G21" s="1"/>
      <c r="H21" s="3"/>
    </row>
    <row r="22" spans="1:8" ht="21.75" customHeight="1">
      <c r="A22" s="60"/>
      <c r="B22" s="61"/>
      <c r="C22" s="1"/>
      <c r="D22" s="1"/>
      <c r="E22" s="1"/>
      <c r="F22" s="1"/>
      <c r="G22" s="1"/>
      <c r="H22" s="3"/>
    </row>
    <row r="23" spans="1:8" ht="21" customHeight="1">
      <c r="A23" s="60" t="s">
        <v>23</v>
      </c>
      <c r="B23" s="105"/>
      <c r="C23" s="61"/>
      <c r="D23" s="2"/>
      <c r="E23" s="2"/>
      <c r="F23" s="2"/>
      <c r="G23" s="11">
        <f>SUM(G8:G22)</f>
        <v>110000</v>
      </c>
      <c r="H23" s="4"/>
    </row>
    <row r="24" spans="1:8" ht="28.5" customHeight="1">
      <c r="A24" s="6" t="s">
        <v>24</v>
      </c>
      <c r="B24" s="104" t="s">
        <v>31</v>
      </c>
      <c r="C24" s="61"/>
      <c r="D24" s="7" t="s">
        <v>25</v>
      </c>
      <c r="E24" s="104" t="s">
        <v>30</v>
      </c>
      <c r="F24" s="105"/>
      <c r="G24" s="105"/>
      <c r="H24" s="106"/>
    </row>
    <row r="25" spans="1:8" ht="65.25" customHeight="1">
      <c r="A25" s="71" t="s">
        <v>33</v>
      </c>
      <c r="B25" s="72"/>
      <c r="C25" s="72"/>
      <c r="D25" s="72"/>
      <c r="E25" s="72"/>
      <c r="F25" s="72"/>
      <c r="G25" s="72"/>
      <c r="H25" s="73"/>
    </row>
    <row r="26" spans="1:8" ht="78.75" customHeight="1" thickBot="1">
      <c r="A26" s="57" t="s">
        <v>32</v>
      </c>
      <c r="B26" s="58"/>
      <c r="C26" s="58"/>
      <c r="D26" s="58"/>
      <c r="E26" s="58"/>
      <c r="F26" s="58"/>
      <c r="G26" s="58"/>
      <c r="H26" s="59"/>
    </row>
  </sheetData>
  <mergeCells count="29">
    <mergeCell ref="A15:B15"/>
    <mergeCell ref="A19:B19"/>
    <mergeCell ref="A1:H1"/>
    <mergeCell ref="A4:H4"/>
    <mergeCell ref="F6:G6"/>
    <mergeCell ref="H6:H7"/>
    <mergeCell ref="D6:D7"/>
    <mergeCell ref="C6:C7"/>
    <mergeCell ref="E6:E7"/>
    <mergeCell ref="A2:H2"/>
    <mergeCell ref="A16:B16"/>
    <mergeCell ref="A17:B17"/>
    <mergeCell ref="A18:B18"/>
    <mergeCell ref="A26:H26"/>
    <mergeCell ref="A25:H25"/>
    <mergeCell ref="A23:C23"/>
    <mergeCell ref="A6:B7"/>
    <mergeCell ref="A8:B8"/>
    <mergeCell ref="A9:B9"/>
    <mergeCell ref="A10:B10"/>
    <mergeCell ref="A11:B11"/>
    <mergeCell ref="A12:B12"/>
    <mergeCell ref="A13:B13"/>
    <mergeCell ref="A20:B20"/>
    <mergeCell ref="E24:H24"/>
    <mergeCell ref="B24:C24"/>
    <mergeCell ref="A21:B21"/>
    <mergeCell ref="A22:B22"/>
    <mergeCell ref="A14:B14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7"/>
  <sheetViews>
    <sheetView zoomScaleNormal="100" workbookViewId="0">
      <selection activeCell="A18" sqref="A18:B18"/>
    </sheetView>
  </sheetViews>
  <sheetFormatPr defaultRowHeight="13.5"/>
  <cols>
    <col min="1" max="1" width="5.77734375" customWidth="1"/>
    <col min="2" max="2" width="11.77734375" customWidth="1"/>
    <col min="3" max="3" width="18.109375" customWidth="1"/>
    <col min="4" max="4" width="7.44140625" customWidth="1"/>
    <col min="5" max="5" width="5.109375" customWidth="1"/>
    <col min="6" max="6" width="7.88671875" customWidth="1"/>
    <col min="7" max="7" width="9.21875" customWidth="1"/>
    <col min="8" max="8" width="8" customWidth="1"/>
  </cols>
  <sheetData>
    <row r="1" spans="1:8">
      <c r="A1" s="75" t="s">
        <v>0</v>
      </c>
      <c r="B1" s="75"/>
      <c r="C1" s="75"/>
      <c r="D1" s="75"/>
      <c r="E1" s="75"/>
      <c r="F1" s="75"/>
      <c r="G1" s="75"/>
      <c r="H1" s="75"/>
    </row>
    <row r="2" spans="1:8" ht="40.5" customHeight="1">
      <c r="A2" s="76" t="s">
        <v>10</v>
      </c>
      <c r="B2" s="76"/>
      <c r="C2" s="76"/>
      <c r="D2" s="76"/>
      <c r="E2" s="76"/>
      <c r="F2" s="76"/>
      <c r="G2" s="76"/>
      <c r="H2" s="76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75" t="s">
        <v>28</v>
      </c>
      <c r="B4" s="75"/>
      <c r="C4" s="75"/>
      <c r="D4" s="75"/>
      <c r="E4" s="75"/>
      <c r="F4" s="75"/>
      <c r="G4" s="75"/>
      <c r="H4" s="75"/>
    </row>
    <row r="5" spans="1:8" ht="33.75" customHeight="1" thickBot="1"/>
    <row r="6" spans="1:8" ht="18" customHeight="1">
      <c r="A6" s="77" t="s">
        <v>11</v>
      </c>
      <c r="B6" s="78"/>
      <c r="C6" s="81" t="s">
        <v>27</v>
      </c>
      <c r="D6" s="81" t="s">
        <v>1</v>
      </c>
      <c r="E6" s="81" t="s">
        <v>2</v>
      </c>
      <c r="F6" s="81" t="s">
        <v>3</v>
      </c>
      <c r="G6" s="81"/>
      <c r="H6" s="83" t="s">
        <v>6</v>
      </c>
    </row>
    <row r="7" spans="1:8" ht="16.5" customHeight="1" thickBot="1">
      <c r="A7" s="79"/>
      <c r="B7" s="80"/>
      <c r="C7" s="82"/>
      <c r="D7" s="82"/>
      <c r="E7" s="82"/>
      <c r="F7" s="23" t="s">
        <v>4</v>
      </c>
      <c r="G7" s="23" t="s">
        <v>5</v>
      </c>
      <c r="H7" s="84"/>
    </row>
    <row r="8" spans="1:8" ht="21.75" customHeight="1" thickTop="1">
      <c r="A8" s="60" t="s">
        <v>109</v>
      </c>
      <c r="B8" s="61"/>
      <c r="C8" s="29" t="s">
        <v>35</v>
      </c>
      <c r="D8" s="22">
        <v>5</v>
      </c>
      <c r="E8" s="22" t="s">
        <v>29</v>
      </c>
      <c r="F8" s="10">
        <v>13000</v>
      </c>
      <c r="G8" s="10">
        <f>PRODUCT(D8,F8)</f>
        <v>65000</v>
      </c>
      <c r="H8" s="20"/>
    </row>
    <row r="9" spans="1:8" ht="21.75" customHeight="1">
      <c r="A9" s="60" t="s">
        <v>109</v>
      </c>
      <c r="B9" s="61"/>
      <c r="C9" s="29" t="s">
        <v>36</v>
      </c>
      <c r="D9" s="22">
        <v>2</v>
      </c>
      <c r="E9" s="22" t="s">
        <v>29</v>
      </c>
      <c r="F9" s="10">
        <v>32000</v>
      </c>
      <c r="G9" s="10">
        <f>PRODUCT(D9,F9)</f>
        <v>64000</v>
      </c>
      <c r="H9" s="20"/>
    </row>
    <row r="10" spans="1:8" ht="21.75" customHeight="1">
      <c r="A10" s="60" t="s">
        <v>110</v>
      </c>
      <c r="B10" s="61"/>
      <c r="C10" s="54" t="s">
        <v>37</v>
      </c>
      <c r="D10" s="22">
        <v>1</v>
      </c>
      <c r="E10" s="22" t="s">
        <v>29</v>
      </c>
      <c r="F10" s="10">
        <v>19000</v>
      </c>
      <c r="G10" s="10">
        <f>PRODUCT(D10,F10)</f>
        <v>19000</v>
      </c>
      <c r="H10" s="12"/>
    </row>
    <row r="11" spans="1:8" ht="21.75" customHeight="1">
      <c r="A11" s="112"/>
      <c r="B11" s="107"/>
      <c r="C11" s="2"/>
      <c r="D11" s="2"/>
      <c r="E11" s="2"/>
      <c r="F11" s="2"/>
      <c r="G11" s="2"/>
      <c r="H11" s="12"/>
    </row>
    <row r="12" spans="1:8" ht="21.75" customHeight="1">
      <c r="A12" s="112"/>
      <c r="B12" s="107"/>
      <c r="C12" s="2"/>
      <c r="D12" s="2"/>
      <c r="E12" s="2"/>
      <c r="F12" s="2"/>
      <c r="G12" s="2"/>
      <c r="H12" s="12"/>
    </row>
    <row r="13" spans="1:8" ht="21.75" customHeight="1">
      <c r="A13" s="113"/>
      <c r="B13" s="114"/>
      <c r="C13" s="33"/>
      <c r="D13" s="22"/>
      <c r="E13" s="22"/>
      <c r="F13" s="10"/>
      <c r="G13" s="10"/>
      <c r="H13" s="12"/>
    </row>
    <row r="14" spans="1:8" ht="21.75" customHeight="1">
      <c r="A14" s="112"/>
      <c r="B14" s="107"/>
      <c r="C14" s="2"/>
      <c r="D14" s="2"/>
      <c r="E14" s="2"/>
      <c r="F14" s="2"/>
      <c r="G14" s="2"/>
      <c r="H14" s="12"/>
    </row>
    <row r="15" spans="1:8" ht="21.75" customHeight="1">
      <c r="A15" s="112"/>
      <c r="B15" s="107"/>
      <c r="C15" s="34"/>
      <c r="D15" s="22"/>
      <c r="E15" s="22"/>
      <c r="F15" s="10"/>
      <c r="G15" s="10"/>
      <c r="H15" s="24"/>
    </row>
    <row r="16" spans="1:8" ht="21.75" customHeight="1">
      <c r="A16" s="60"/>
      <c r="B16" s="61"/>
      <c r="C16" s="33"/>
      <c r="D16" s="22"/>
      <c r="E16" s="22"/>
      <c r="F16" s="10"/>
      <c r="G16" s="10"/>
      <c r="H16" s="24"/>
    </row>
    <row r="17" spans="1:8" ht="21.75" customHeight="1">
      <c r="A17" s="60"/>
      <c r="B17" s="61"/>
      <c r="C17" s="33"/>
      <c r="D17" s="22"/>
      <c r="E17" s="22"/>
      <c r="F17" s="10"/>
      <c r="G17" s="10"/>
      <c r="H17" s="24"/>
    </row>
    <row r="18" spans="1:8" ht="21.75" customHeight="1">
      <c r="A18" s="60"/>
      <c r="B18" s="61"/>
      <c r="C18" s="33"/>
      <c r="D18" s="22"/>
      <c r="E18" s="22"/>
      <c r="F18" s="10"/>
      <c r="G18" s="10"/>
      <c r="H18" s="24"/>
    </row>
    <row r="19" spans="1:8" ht="21.75" customHeight="1">
      <c r="A19" s="60"/>
      <c r="B19" s="61"/>
      <c r="C19" s="7"/>
      <c r="D19" s="22"/>
      <c r="E19" s="22"/>
      <c r="F19" s="10"/>
      <c r="G19" s="10"/>
      <c r="H19" s="24"/>
    </row>
    <row r="20" spans="1:8" ht="21.75" customHeight="1">
      <c r="A20" s="60"/>
      <c r="B20" s="61"/>
      <c r="C20" s="22"/>
      <c r="D20" s="22"/>
      <c r="E20" s="22"/>
      <c r="F20" s="10"/>
      <c r="G20" s="10"/>
      <c r="H20" s="24"/>
    </row>
    <row r="21" spans="1:8" ht="21.75" customHeight="1">
      <c r="A21" s="60"/>
      <c r="B21" s="61"/>
      <c r="C21" s="22"/>
      <c r="D21" s="22"/>
      <c r="E21" s="22"/>
      <c r="F21" s="22"/>
      <c r="G21" s="22"/>
      <c r="H21" s="24"/>
    </row>
    <row r="22" spans="1:8" ht="21.75" customHeight="1">
      <c r="A22" s="60"/>
      <c r="B22" s="61"/>
      <c r="C22" s="22"/>
      <c r="D22" s="22"/>
      <c r="E22" s="22"/>
      <c r="F22" s="22"/>
      <c r="G22" s="22"/>
      <c r="H22" s="24"/>
    </row>
    <row r="23" spans="1:8" ht="21" customHeight="1">
      <c r="A23" s="60"/>
      <c r="B23" s="61"/>
      <c r="C23" s="22"/>
      <c r="D23" s="22"/>
      <c r="E23" s="22"/>
      <c r="F23" s="22"/>
      <c r="G23" s="22"/>
      <c r="H23" s="24"/>
    </row>
    <row r="24" spans="1:8" ht="21" customHeight="1" thickBot="1">
      <c r="A24" s="64" t="s">
        <v>7</v>
      </c>
      <c r="B24" s="65"/>
      <c r="C24" s="66"/>
      <c r="D24" s="39"/>
      <c r="E24" s="39"/>
      <c r="F24" s="39"/>
      <c r="G24" s="40">
        <f>SUM(G8:G23)</f>
        <v>148000</v>
      </c>
      <c r="H24" s="41"/>
    </row>
    <row r="25" spans="1:8" ht="28.5" customHeight="1">
      <c r="A25" s="37" t="s">
        <v>8</v>
      </c>
      <c r="B25" s="67" t="s">
        <v>26</v>
      </c>
      <c r="C25" s="68"/>
      <c r="D25" s="38" t="s">
        <v>9</v>
      </c>
      <c r="E25" s="67" t="s">
        <v>30</v>
      </c>
      <c r="F25" s="69"/>
      <c r="G25" s="69"/>
      <c r="H25" s="70"/>
    </row>
    <row r="26" spans="1:8" ht="59.25" customHeight="1">
      <c r="A26" s="71" t="s">
        <v>34</v>
      </c>
      <c r="B26" s="72"/>
      <c r="C26" s="72"/>
      <c r="D26" s="72"/>
      <c r="E26" s="72"/>
      <c r="F26" s="72"/>
      <c r="G26" s="72"/>
      <c r="H26" s="73"/>
    </row>
    <row r="27" spans="1:8" ht="80.25" customHeight="1" thickBot="1">
      <c r="A27" s="57" t="s">
        <v>32</v>
      </c>
      <c r="B27" s="58"/>
      <c r="C27" s="58"/>
      <c r="D27" s="58"/>
      <c r="E27" s="58"/>
      <c r="F27" s="58"/>
      <c r="G27" s="58"/>
      <c r="H27" s="59"/>
    </row>
  </sheetData>
  <mergeCells count="30">
    <mergeCell ref="A17:B17"/>
    <mergeCell ref="A18:B18"/>
    <mergeCell ref="A19:B19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14:B14"/>
    <mergeCell ref="A12:B12"/>
    <mergeCell ref="A15:B15"/>
    <mergeCell ref="A16:B16"/>
    <mergeCell ref="A8:B8"/>
    <mergeCell ref="A9:B9"/>
    <mergeCell ref="A13:B13"/>
    <mergeCell ref="A10:B10"/>
    <mergeCell ref="A11:B11"/>
    <mergeCell ref="A27:H27"/>
    <mergeCell ref="A20:B20"/>
    <mergeCell ref="A21:B21"/>
    <mergeCell ref="A22:B22"/>
    <mergeCell ref="A24:C24"/>
    <mergeCell ref="B25:C25"/>
    <mergeCell ref="E25:H25"/>
    <mergeCell ref="A26:H26"/>
    <mergeCell ref="A23:B2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문구류1</vt:lpstr>
      <vt:lpstr>문구류2</vt:lpstr>
      <vt:lpstr>문구류3</vt:lpstr>
      <vt:lpstr>용지류</vt:lpstr>
      <vt:lpstr>토너류</vt:lpstr>
      <vt:lpstr>전산류</vt:lpstr>
      <vt:lpstr>문구류1!Print_Area</vt:lpstr>
      <vt:lpstr>용지류!Print_Area</vt:lpstr>
      <vt:lpstr>전산류!Print_Area</vt:lpstr>
      <vt:lpstr>토너류!Print_Area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2017-02-13T02:24:08Z</cp:lastPrinted>
  <dcterms:created xsi:type="dcterms:W3CDTF">2007-02-20T06:40:43Z</dcterms:created>
  <dcterms:modified xsi:type="dcterms:W3CDTF">2017-02-20T04:23:41Z</dcterms:modified>
</cp:coreProperties>
</file>